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en_skoroszyt"/>
  <bookViews>
    <workbookView xWindow="0" yWindow="0" windowWidth="19200" windowHeight="11595"/>
  </bookViews>
  <sheets>
    <sheet name="Opolska JR" sheetId="1" r:id="rId1"/>
  </sheets>
  <definedNames>
    <definedName name="_xlnm.Print_Titles" localSheetId="0">'Opolska JR'!$2:$4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2" i="1" l="1"/>
  <c r="N82" i="1"/>
</calcChain>
</file>

<file path=xl/sharedStrings.xml><?xml version="1.0" encoding="utf-8"?>
<sst xmlns="http://schemas.openxmlformats.org/spreadsheetml/2006/main" count="363" uniqueCount="212">
  <si>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</si>
  <si>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</si>
  <si>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</si>
  <si>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</si>
  <si>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</si>
  <si>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</si>
  <si>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</si>
  <si>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</si>
  <si>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</si>
  <si>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</si>
  <si>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</si>
  <si>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</si>
  <si>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</si>
  <si>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</si>
  <si>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</si>
  <si>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</si>
  <si>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</si>
  <si>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</si>
  <si>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</si>
  <si>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</si>
  <si>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</si>
  <si>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</si>
  <si>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</si>
  <si>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</si>
  <si>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</si>
  <si>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</si>
  <si>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</si>
  <si>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</si>
  <si>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</si>
  <si>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</si>
  <si>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</si>
  <si>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</si>
  <si>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</si>
  <si>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VI</t>
  </si>
  <si>
    <t>Szkolenia i działania na rzecz tworzenia sieci kontaktów dla Lokalnych Grup Działania (LGD), w tym zapewnienie pomocy technicznej w zakresie współpracy międzyterytorialnej</t>
  </si>
  <si>
    <t xml:space="preserve">Wsparcie lokalnych grup działania w zakresie poszukiwania partnerów do współpracy międzyterytorialnej oraz podniesienie kompetencji w zakresie wykonywania przez nie zadań, związanych z wdrażaniem strategii rozwoju lokalnego </t>
  </si>
  <si>
    <t>Szkolenie, spotkanie, wyjazd studyjny - wg potrzeb zgłaszanych przez LGD</t>
  </si>
  <si>
    <t>podróż studyjna</t>
  </si>
  <si>
    <t>1</t>
  </si>
  <si>
    <t>Przedstawiciele LGD i jednostki regionalnej KSOW województwa opolskiego</t>
  </si>
  <si>
    <t>I - IV</t>
  </si>
  <si>
    <t>-</t>
  </si>
  <si>
    <t>Urząd Marszałkowski Województwa Opolskiego</t>
  </si>
  <si>
    <t>ul. Piastowska 14, 45-082 Opole</t>
  </si>
  <si>
    <t>liczba uczestników</t>
  </si>
  <si>
    <t>25</t>
  </si>
  <si>
    <t>Festiwal Twórczości Artystycznej „Opolskie Szmaragdy”</t>
  </si>
  <si>
    <t>Zaprezentowanie szerokiej publiczności województwa opolskiego twórczości solistów oraz amatorskich zespołów muzycznych – ludowych, wokalnych i wokalno-instrumentalnych z ośrodków kultury z regionu. Dla artystów z mniejszych miejscowości, z terenów wiejskich będzie to doskonała okazja do występu na profesjonalnej scenie przed dużą publicznością, a dla wszystkich artystów – szansa na wymianę wiedzy i doświadczeń w zakresie sztuki muzycznej oraz ich promocję i promocję ośrodków, z których się wywodzą.</t>
  </si>
  <si>
    <t xml:space="preserve">Targi/ impreza plenerowa/ wystawa </t>
  </si>
  <si>
    <t xml:space="preserve">liczba dni targowych </t>
  </si>
  <si>
    <t xml:space="preserve">Osoby biorące udział w festiwalu: członkowie amatorskich zespołów muzycznych z terenu województwa opolskiego, wokaliści, muzycy, mieszkańcy województwa opolskiego, turyści krajowi i zagraniczni </t>
  </si>
  <si>
    <t>2, 3</t>
  </si>
  <si>
    <t>„Opolska Wioska Smaków i Tradycji” - promocja obszarów wiejskich województwa opolskiego</t>
  </si>
  <si>
    <t>Stoisko wystawiennicze na imprezie plenerowej</t>
  </si>
  <si>
    <t>liczba stoisk</t>
  </si>
  <si>
    <t xml:space="preserve">1
</t>
  </si>
  <si>
    <t>Grupę docelową stanowią osoby odwiedzające targi z kraju i zagranicy, poszukujące ofert spędzenia wolnego czasu poza miejscem zamieszkania.</t>
  </si>
  <si>
    <t>IV</t>
  </si>
  <si>
    <t>Ekspertyza – tradycyjne przydomowe ogrody Opolszczyzny oraz warsztaty</t>
  </si>
  <si>
    <t xml:space="preserve">Celem projektu jest aktywizacja mieszkańców wsi na rzecz podejmowania inicjatyw związanych z tworzeniem, odtwarzaniem i ochroną naturalnych ogrodów przydomowych stanowiących cenny ekosystem związany m.in. z rolnictwem. Operacja ta przyczyni się do rozwoju obszarów wiejskich poprzez upowszechnienie wiedzy nt. rodzimych i rzadkich roślin występujących naturalnie na Śląsku Opolskim oraz  roślin użytkowych, które mogą być wykorzystywane przez mieszkańców wsi w przydomowych ogrodach. Celem projektu jest również zachęcenie mieszkańców terenów wiejskich do tworzenia ogrodów nawiązujących do tradycyjnych wiejskich ogrodów Śląska Opolskiego. </t>
  </si>
  <si>
    <t>Analiza/ ekspertyza/ badanie</t>
  </si>
  <si>
    <t>liczba ekspertyz</t>
  </si>
  <si>
    <t xml:space="preserve">Grupą docelową operacji są mieszkańcy wsi zlokalizowanych na terenie Stobrawskiego Parku Krajobrazowego, dzieci i młodzież, pracownicy samorządowi, członkowie stowarzyszeń itp. </t>
  </si>
  <si>
    <t>Wystawa - jubileusz 30-lecia Zespołu Opolskich Parków Krajobrazowych</t>
  </si>
  <si>
    <t>Targi/ impreza plenerowa/ wystawa</t>
  </si>
  <si>
    <t>liczba wystaw</t>
  </si>
  <si>
    <t>Mieszkańcy województwa opolskiego w tym obszarów wiejskich oraz turyści. Dodatkowo informacja o wystawie zostanie przekazana pracownikom urzędów zarządzających obszarami wiejskimi, liderom lokalnych grup działania oraz innym podmiotom zainteresowanym rozwojem wsi.</t>
  </si>
  <si>
    <t>Organizacja Dożynek Wojewódzkich. Udział Województwa Opolskiego w Dożynkach Prezydenckich</t>
  </si>
  <si>
    <t>Zwiększenie udziału społeczności wiejskiej we wdrażaniu inicjatyw na rzecz rozwoju obszarów wiejskich poprzez promocję wsi jako miejsca do życia ze szczególnym uwzględnieniem kultywowania tradycji święta plonów na obszarach wiejskich oraz zachowania dziedzictwa kulturowego regionu</t>
  </si>
  <si>
    <t>Targi/ impreza plenerowa/ wystawa / stoisko wystawiennicze na imprezie plenerowej</t>
  </si>
  <si>
    <t>liczba targów</t>
  </si>
  <si>
    <t>Przedstawiciele sołectw województwa opolskiego (grupy wieńcowe), mieszkańcy obszarów wiejskich, rolnicy, przedstawiciele władz samorządowych i rządowych oraz instytucji około rolniczych, twórcy ludowi, producenci produktów lokalnych i tradycyjnych, grupy folklorystyczne</t>
  </si>
  <si>
    <t>liczba stoisk wystawienniczych</t>
  </si>
  <si>
    <t>III</t>
  </si>
  <si>
    <t>Udział w Targach "Smaki Regionów" podczas Targów "POLAGRA FOOD 2018"</t>
  </si>
  <si>
    <t xml:space="preserve">Promocja produktów tradycyjnych i regionalnych, jakości życia na wsi oraz promocja wsi jako miejsca do życia i rozwoju zawodowego. </t>
  </si>
  <si>
    <t>liczba dni targowych</t>
  </si>
  <si>
    <t>4</t>
  </si>
  <si>
    <t>Producenci rolni i przedsiębiorcy prowadzący dostawy bezpośrednie, sprzedaż bezpośrednią, działalność marginalną, lokalną i ograniczoną, rolnicy prowadzący rolniczy handel detaliczny,  gospodarstwa agroturystyczne oraz mieszkańcy obszarów wiejskich oferujący produkty tradycyjne, członkowie sieci Dziedzictwo Kulinarne Opolskie, twórcy ludowi</t>
  </si>
  <si>
    <t>Wyjazd na finał konkursu o Europejską Nagrodę Odnowy Wsi 2018 (Austria)</t>
  </si>
  <si>
    <t>Zwiększenie zainteresowania podmiotów działających na obszarach wiejskich we wdrażaniu inicjatyw na rzecz rozwoju obszarów wiejskich, poszerzenie wiedzy 
i zdobycie nowych doświadczeń 
w działaniach realizowanych na rzecz aktywizacji obszarów wiejskich.</t>
  </si>
  <si>
    <t>Wyjazd studyjny</t>
  </si>
  <si>
    <t>liczba wyjazdów studyjnych</t>
  </si>
  <si>
    <t xml:space="preserve">Projekt „Wyjazd na finał konkursu o Europejską Nagrodę Odnowy Wsi 2018 (Austria)” kierowany jest do zgłoszonej do udziału w konkursie społeczności wiejskiej, liderów odnowy wsi, samorządu gminnego w celu realizacji zadań poprawiających jakość życia na wsi. </t>
  </si>
  <si>
    <t>3</t>
  </si>
  <si>
    <t>6</t>
  </si>
  <si>
    <t>"Gra(my) o swoje" - nowe umiejętności członków Lokalnych Grup Działania województwa opolskiego z zakresu tworzenia gier terenowych</t>
  </si>
  <si>
    <t xml:space="preserve">Lokalne Grupy Działania Województwa Opolskiego wyposażone w wiedzę i umiejętności pozwalające budować sieć gier terenowych regionu, a tym samym wpływać na podejmowanie nowych nicjatyw na obszarach. Projekt społeczny, jakim jest tworzenie sieci gier terenowych w ramach LGD, wymaga zaangażowania różnych zasobów, ich identyfikacji, a następnie analizy, w jaki sposób mogą być wykorzystane w osiągnięciu celu operacji. </t>
  </si>
  <si>
    <t>szkolenie/seminarium/warsztat/spotkanie; wyjazd studyjny</t>
  </si>
  <si>
    <t>warsztaty</t>
  </si>
  <si>
    <t xml:space="preserve">Przedstawiciele LGD z woj. opolskiego. Uczestnicy operacji: pracownicy biur, członkowie organów LGD, członkowie LGD (osoby fizyczne, osoby prawne, Jednostki samorządu terytorialnego lub osoby delegowane z innych samorządowych instytucji). </t>
  </si>
  <si>
    <t>II-IV</t>
  </si>
  <si>
    <t xml:space="preserve">Lokalna Grupa Działania "Górna Prosna"
</t>
  </si>
  <si>
    <t xml:space="preserve">46-333 Sternalice Nr 81
</t>
  </si>
  <si>
    <t>102</t>
  </si>
  <si>
    <t>Moja gmina w obiektywie</t>
  </si>
  <si>
    <t>szkolenie/seminarium/warsztat/spotkanie; targi/ impreza plenerowa/ wystawa; publikacja/ materiał drukowany; konkurs/olimpiada</t>
  </si>
  <si>
    <t>liczba warsztatów</t>
  </si>
  <si>
    <t>Bezpośrednią grupę docelową będą stanowić uczniowie klas VI-VIII szkół podstawowych z terenu gminy Bierawa oraz oddziałów klas III gimnazjum, tj. klasy VI-VIII w Publicznej Szkole Podstawowej w Starej Kuźni, klasy VI-VIII w Szkole Podstawowej w Dziergowicach, klasy VI – VIII oraz III gimnazjum (2 oddziały) w Szkole Podstawowej w Starym Koźlu oraz klasy VI-VIII oraz III gimnazjum w Szkole Podstawowej w Dziergowicach.</t>
  </si>
  <si>
    <t>III-IV</t>
  </si>
  <si>
    <t>Gmina Bierawa</t>
  </si>
  <si>
    <t>47-240 Bierawa; 
ul. Wojska Polskiego 12</t>
  </si>
  <si>
    <t>liczba uczestników warsztatów</t>
  </si>
  <si>
    <t>liczba uczestnikow wystaw</t>
  </si>
  <si>
    <t>liczba materiałów drukowanych - Folder</t>
  </si>
  <si>
    <t>liczba materiałów drukowanych - Plakat</t>
  </si>
  <si>
    <t xml:space="preserve">liczba konkursów </t>
  </si>
  <si>
    <t>liczba uczestników konkursów</t>
  </si>
  <si>
    <t>Regionalna Wystawa Zwierząt Hodowlanych - Agrofestival</t>
  </si>
  <si>
    <t>targi/ impreza plenerowa/wystawa; publikacja/ materiał drukowany; prasa; audycja/ film/ spot odpowiednio w radiu i telewizji</t>
  </si>
  <si>
    <t xml:space="preserve">Mieszkańcy województwa opolskiego. Agrofestiwal głównie kierowany jest dla rolników, przyszłych potencjalnych rolników i ich rodzin. </t>
  </si>
  <si>
    <t>I-IV</t>
  </si>
  <si>
    <t>Gmina Polska Cerekiew</t>
  </si>
  <si>
    <t>47-260 Polska Cerekiew; 
ul. Raciborska 4</t>
  </si>
  <si>
    <t>liczba uczestników wystaw</t>
  </si>
  <si>
    <t xml:space="preserve">liczba materiałów drukowanych </t>
  </si>
  <si>
    <t>liczba ogłoszeń w prasie</t>
  </si>
  <si>
    <t xml:space="preserve">liczba spotów w radiu </t>
  </si>
  <si>
    <t>"W przyjaźni z naturą – dbamy o nasze środowisko"</t>
  </si>
  <si>
    <t>Uświadomienie rolnikom i społeczeństwu obszarów wiejskich o konieczności podejmowania konkretnych działań, by ograniczać negatywny wpływ produkcji rolnej i gospodarstwa domowego na środowisko naturalne.
Przedstawienie innowacyjnych rozwiązań w gospodarstwach biorących udział w konkursie wojewódzkim „Gospodarstwo rolne przyjazne środowisku” , związanych z ochroną środowiska naturalnego jako przykłady dobrego gospodarowania w kierunku rozwoju obszarów wiejskich i ochrony zasobów naturalnych wsi przyczynia się zrównoważonego wykorzystania zasobów środowiska naturalnego jako wzór do naśladowania i społeczny obowiązek względem natury.</t>
  </si>
  <si>
    <t>konferencja/ kongres; publikacja/ materiał drukowany; konkurs/olimpiada</t>
  </si>
  <si>
    <t>liczba konferencji</t>
  </si>
  <si>
    <t xml:space="preserve">Rolnicy z woj. opolskiego prowadzący gospodarstwa z produkcją zwierzęcą, dążących do spełnienia wymogów wzajemnej zgodności i przepisów prawnych dotyczących gospodarowania zasobami srodowiska. 
</t>
  </si>
  <si>
    <t>Opolski Ośrodek Doradztwa Rolniczego</t>
  </si>
  <si>
    <t>49-330 Łosiów; 
ul. Główna 1</t>
  </si>
  <si>
    <t>liczba uczestników konferencji</t>
  </si>
  <si>
    <t>liczba tytułów publikacji</t>
  </si>
  <si>
    <t>Konferencja pt. "Odnawialne źródła energii - teoria i praktyka"</t>
  </si>
  <si>
    <t xml:space="preserve">konferencja/ kongres; konkurs/olimpiada </t>
  </si>
  <si>
    <t>liczba konkursów</t>
  </si>
  <si>
    <t>liczba uczestników konkursu</t>
  </si>
  <si>
    <t xml:space="preserve">Konkurs wiedzy OZE dla szkół rolniczych </t>
  </si>
  <si>
    <t>Konkurs/olimpiada</t>
  </si>
  <si>
    <t>Uczniowie z 6 szkół rolniczych średnich z województwa opolskiego</t>
  </si>
  <si>
    <t>Szkolenie edukacyjne z zakresu rolnictwa ekologicznego</t>
  </si>
  <si>
    <t xml:space="preserve">Głównym celem operacji będzie zdobycie, uzupełnienie lub rozszerzenie wiedzy i umiejętności w zakresie rolnictwa ekologicznego i prowadzenia gospodarstwa  w systemie gospodarstwa ekologicznego, a w efekcie zwiększenie konkurencyjności i dochodowości rolniczej z zakresu ekologii. Istotnym aspektem jest upowszechnianie wiedzy w zakresie optymalizacji wykorzystywania przez mieszkańców obszarów wiejskich zasobów środowiska naturalnego jak również wspieranie rozwoju przedsiębiorczości na obszarach wiejskich przez podnoszenie poziomu wiedzy i umiejętności w obszarze małego przetwórstwa lokalnego lub w obszarze rozwoju zielonej gospodarki, w tym tworzenie nowych miejsc pracy. </t>
  </si>
  <si>
    <t xml:space="preserve">szkolenie/ seminarium/ warsztat/ spotkanie; wyjazd studyjny    </t>
  </si>
  <si>
    <t>liczba szkoleń</t>
  </si>
  <si>
    <t>Rolnicy indywidualni prowadzący gospodarstwo konwencjonalne, osoby planujące prowadzenie gospodarstwa ekologicznego, osoby działające na rzecz sektora rolnego i spożywczego oraz doradcy rolni.</t>
  </si>
  <si>
    <t>liczba uczestnikow szkoleń</t>
  </si>
  <si>
    <t>liczba uczestników wyjazdów studyjnych</t>
  </si>
  <si>
    <t>Szkolenie "Wspieranie działań na rzecz ochrony wód przed presjami pochodzenia rolniczego"</t>
  </si>
  <si>
    <t>Upowszechnianie dobrych praktyk w celu zmniejszenia zanieczyszczenia wód azotanami pochodzącymi ze źródeł rolniczych oraz zapobiegania dalszemu zanieczyszczeniu na obszarze całego państwa wdrażany jest program działań mających wpływ na rozwój obszarów wiejskich. Szkolenie obejmuje zakres upowszechniania dobrych praktyk, poszerzenia wiedzy  oraz optymalnego wykorzystania jej do racjonalnego zagospodarowania zasobami środowiska naturalnego, w tym monitorowanie jakości wód powierzchniowych i podziemnych oraz ocena stanu ich eutrofizacji.</t>
  </si>
  <si>
    <t xml:space="preserve">Szkolenie/ seminarium/ warsztat/ spotkanie </t>
  </si>
  <si>
    <t xml:space="preserve">Rolnikcy, mieszkańcy obszarów wiejskich, przedstawiciele gmin, doradcy rolniczy, których obejmuje zakres upowszechniania dobrych praktyk, poszerzenia wiedzy  oraz optymalnego wykorzystania jej do racjonalnego zagospodarowania zasobami środowiska naturalnego, w tym monitorowanie jakości wód powierzchniowych i podziemnych oraz ocena stanu ich eutrofizacji. </t>
  </si>
  <si>
    <t>liczba uczestników szkoleń</t>
  </si>
  <si>
    <t>Konferencja podsumowująca konkurs AgroLiga 2018 w województwie opolskim</t>
  </si>
  <si>
    <t xml:space="preserve">Celem realizacji operacji jest ułatwianie wymiany wiedzy pomiędzy podmiotami uczestniczącymi w rozwoju obszarów wiejskich oraz rozpowszechnianie rezultatów działań na rzecz tego rozwoju poprzez efektywną promocję dobrych praktyk organizacyjnych, stworzenie możliwości wymiany doświadczeń z zakresu: innowacyjnych technologii produkcji i usług rolniczych, dostosowania sprawdzonych rozwiązań technologicznych do potrzeb rynku. Cel operacji  zakłada również pobudzenie przedsiębiorczości na obszarach wiejskich oraz podniesienie poziomu wiedzy fachowej i umiejętności poprzez promocję dobrych praktyk organizacyjnych, stworzenie możliwości wymiany doświadczeń z zakresu: innowacyjnych technologii produkcji i usług rolniczych, dostosowania sprawdzonych rozwiązań technologicznych do potrzeb rynku wśród producentów rolnych oraz firm przetwórstwa rolno-spożywczego i usług rolniczych. </t>
  </si>
  <si>
    <t>Konferencja/ kongres; publikacja/ materiał drukowany; audycja/ film/ spot odpowiednio w radiu i telewizji</t>
  </si>
  <si>
    <t xml:space="preserve">Mieszkańcy obszarów wiejskich oraz osoby zawodowo związane z obszarami wiejskimi: rolnicy, firmy przetwórstwa rolno-spożywczego i usług rolniczych działające na terenie województwa opolskiego oraz osoby zainteresowane tematem innowacji, modernizacji, dobrych praktyk w produkcji rolnej, przetwórstwie i usługach rolniczych.  </t>
  </si>
  <si>
    <t>II-III</t>
  </si>
  <si>
    <t>liczba uczestników konfrencji</t>
  </si>
  <si>
    <t>liczba materiałów drukowanych - Zaproszenie</t>
  </si>
  <si>
    <t>liczba publikacji - Katalog</t>
  </si>
  <si>
    <t>liczba filmów</t>
  </si>
  <si>
    <t>Publikacja wyników PDO w woj. opolskim za lata 2015-2017 i publikacja Listy Odmian Zalecanych (LOZ) do uprawy na terenie województwa opolskiego 2018.</t>
  </si>
  <si>
    <t xml:space="preserve">Publikacja/ materiał drukowany </t>
  </si>
  <si>
    <t xml:space="preserve">liczba tytułów publikacji </t>
  </si>
  <si>
    <t>Rolnicy indywidualni, Rolnicze Spółdzielnie Produkcyjne, Przedsiębiorstwa Rolne, firmy Hodowlano-Nasienne, nauka rolnicza, Urząd Wojewódzki, Urząd Marszałkowski Województwa Opolskiego, Izba Rolnicza, COBORU, Stacje Doświadczalne Oceny Odmian z poszczególnych województw, Opolski Ośrodek Doradztwa Rolniczego, przemysł przetwórczy.</t>
  </si>
  <si>
    <t>I-II</t>
  </si>
  <si>
    <t>Centralny Ośrodek Badania Odmian Roślin Uprawnych Stacja Doświadczalna Oceny Odmian w Głubczycach</t>
  </si>
  <si>
    <t>48-100 Głubczyce; ul. Kolejowa 5</t>
  </si>
  <si>
    <t>Promocja Gminy Lewin Brzeski podczas wojewódzkich dożynek</t>
  </si>
  <si>
    <t xml:space="preserve">Celem operacji jest promocja i upowszechnienie inicjatyw z zakresu rozwoju obszarów wiejskich z terenu gminy Lewin Brzeski wśród mieszkańców województwa opolskiego. Operacja wiąże się z podniesieniem wiedzy i umiejętności uczestników w zakresie rozwoju obszarów wiejskich, w tym rozwojem przedsiębiorczości.  Realizacja operacji przyczyni się do promocji obszarów wiejskich jako miejsca do życia i rozwoju zawodowego, w tym podejmowanie inicjatyw społecznych, gospodarczych i samozatrudnienie oraz tworzenie nowych miejsc pracy.Częścią rozwoju lokalnego jest również rozwój wsi, który wykorzystuje ekonomiczny, społeczny i naturalny danego regionu. </t>
  </si>
  <si>
    <t xml:space="preserve">stoisko wystawiennicze/ punkt informacyjny na tragach/imprezie plenerowej/ wystawie; publikacja/ materiał drukowany </t>
  </si>
  <si>
    <t>Mieszkańcy województwa opolskiego, którzy odwiedzą stoisko gminy Lewin Brzeski podczas odbywających się dożynek wojewódzkich, tj. przede wszystkim osoby zamieszkujących obszary wiejskie zainteresowane rozwijaniem swoich kompetencji w zakresie planowania i organizacji działalności ukierunkowanej na rozwój obszarów wiejskich. Duża grupa osób w wieku do 35 lat</t>
  </si>
  <si>
    <t>Gmina Lewin Brzeski</t>
  </si>
  <si>
    <t>49-340 Lewin Brzeski; Rynek 1</t>
  </si>
  <si>
    <t xml:space="preserve">liczba materiałów drukowanych - ulotki </t>
  </si>
  <si>
    <t>"Najaktywniejszy  Lider Społeczności Wiejskiej"</t>
  </si>
  <si>
    <t xml:space="preserve">szkolenie/ seminarium/ warsztat/ spotkanie; konkurs/olimpiada </t>
  </si>
  <si>
    <t xml:space="preserve">Członkowie towarzystw i stowarzyszeń; pracownicy naukowi instytutów, uczelni, jednostek badawczych; nauczyciele szkół mających siedzibę na terenach wiejskich; doradcy rolniczy; pracownicy jednostek obsługujących rolnictwo; pracownicy i członkowie samorządów, wójtowie, burmistrzowie działający na terenach wiejskich; wolontariusze; członkowie organizacji pozarządowych. </t>
  </si>
  <si>
    <t>"Dożynki Powiatowo-Gminne Złotniki gm. Prószków 2018"</t>
  </si>
  <si>
    <t>Aktywizacja, integracja i budowanie tożsamości lokalnej mieszkańców poprzez kultywowanie i pielęgnowanie tradycji, obrzędów, zwyczajów ludowych, a także lokalnego dziedzictwa kulturowego i przyrodniczego na obszarach wiejskich. Realizacja operacji bez wątpienia przekłada się na promocję jakości życia na wsi i promocji wsi jako miejsca do życia i rozwoju zawodowego.</t>
  </si>
  <si>
    <t xml:space="preserve">Mieszkańcy województwa opolskiego ze szczególnym uwzględnieniem mieszkańców Powiatu Opolskiego –  w tym władze województwa, powiatu, gminy Prószków, przedstawiciele poszczególnych gmin Powiatu Opolskiego, przedstawiciele organizacji pozarządowych w tym stowarzyszeń, których członkiem jest gmina Prószków (Lokalna Grupa Działania Partnerstwo Borów Niemodlińskich, Stowarzyszenie Gmin Polskich Euroregionu Pradziad, Aglomeracja Opolska, Związek Miast Polskich), uczestnicy programu artystycznego </t>
  </si>
  <si>
    <t xml:space="preserve"> II- III</t>
  </si>
  <si>
    <t>Ośrodek Kultury i Sportu w Prószkowie</t>
  </si>
  <si>
    <t>ul. Daszyńskiego 6;  46-060 Prószków</t>
  </si>
  <si>
    <t>liczba uczestników targów</t>
  </si>
  <si>
    <t>Operacje własne</t>
  </si>
  <si>
    <t>Operacje partnerów</t>
  </si>
  <si>
    <t>Liczba</t>
  </si>
  <si>
    <t>Kwota</t>
  </si>
  <si>
    <t>Przed zmianą</t>
  </si>
  <si>
    <t>Po zmianie</t>
  </si>
  <si>
    <t xml:space="preserve">UMOWA NA REALIZACJĘ WW. OPERACJI ZOSTAŁA ROZWIĄZANA PRZEZ PARTNERA KSOW NA MOCY § 15 UST 3 UMOWY. PARTNER JAKO POWÓD REZYGNACJI Z REALIZACJI UMOWY PODAŁ PRZYCZYNY NIELEŻĄCE PO JEGO STRONIE. </t>
  </si>
  <si>
    <t>ZMIANA WARTOŚCI WSKAŹNIKA Z 1 NA 2 DNI WYNIKA Z CHĘCI ZAPREZENTOWANIA WIĘKSZEJ ILOŚCI ARTYSTÓW Z SAMORZĄDOWYCH OŚRODKÓW KULTURY WOJEWÓDZTWA OPOLSKIEGO, SZCZEGÓLNIE DZIAŁAJĄCYCH NA OBSZARACH WIEJSKICH ORAZ DOTARCIA DO WIĘKSZEJ LICZBY ODBIORCÓW PRZEDSIĘWZIĘCIA</t>
  </si>
  <si>
    <t>I-III</t>
  </si>
  <si>
    <t xml:space="preserve">Udział w Targach "Smaki Regionów 2018" </t>
  </si>
  <si>
    <t>Lp.</t>
  </si>
  <si>
    <t>Projekt zakłada realizację imprezy związanej z promocją agroturystyki, turystyki wiejskiej, kultury ludowej i tradycji obszarów wiejskich, która wpłynie pozytywnie na promocję terenów wiejskich poprzez popularyzację agroturystyki, ekoturystyki i turystyki wiejskiej, prezentację obszarów wiejskich ich atrakcji przyrodniczych, kulturowych i ludowych. Celem jest przedstawienie potencjału oraz przekonanie potencjalnych turystów do korzystania z ofert opolskich gospodarstw agroturystycznych oraz usług oferowanych przez przedsiębiorców z terenów wiejskich województwa opolskiego w zakresie turystyki, krajoznawstwa, rekreacji, gastronomi oraz innych pozwalających na rozwój gospodarczy terenów wiejskich Opolszczyzny.</t>
  </si>
  <si>
    <t>Celem przedsięwzięcia polegającego na organizacji zewnętrznej wystawy fotograficznej z okazji 30-lecia parków krajobrazowych „Góra Św. Anny” i „Góry Opawskie” jest zrównoważony rozwój obszarów wiejskich. Projekt umożliwi wymianę informacji, wiedzy i doświadczeń w zakresie: ochrony bioróżnorodności, odtwarzania i ochrony ekosystemów, rozwoju ekstensywnego rolnictwa, zarządzania obszarami objętymi ochroną. 
Wystawa ta będzie również upowszechniała wiedzę w zakresie optymalizacji wykorzystywania przez mieszkańców obszarów wiejskich zasobów środowiska naturalnego. Będzie także promowała wieś jako miejsce do życia i rozwoju zawodowego.</t>
  </si>
  <si>
    <t>ZMIANA W ZAKRESIE NAZWY OPERACJI I WARTOŚCI WSKAŹNIKA. POWYŻSZE WYNIKA Z FAKTU, ŻE ORGANIZATOR TARGÓW SMAKI REGIONÓW PODJĄŁ DECYZJĘ O ODŁĄCZENIU WW. IMPREZY TARGOWEJ OD TARGÓW POLAGRA FOOD, TYM SAMYM CZAS TRWANIA TARGÓW SMAKI REGIONÓW ULEGŁ SKRÓCENIU Z 4 DO 3 DNI</t>
  </si>
  <si>
    <t xml:space="preserve"> Aktywizacja mieszkańców obszarów wiejskich w celu tworzenia partnerstw na rzecz realizacji projektów nakierowanych na rozwój tych obszarów, w skład których wchodzą przedstawiciele sektora publicznego, sektora prywatnego oraz organizacji pozarządowych. Celem operacji jest podniesienie świadomości rangi zagadnień związanych z ochroną i dbałością o dziedzictwo kulturowe regionu wśród 240 osób w wieku szkolnym (klasy VI, VII, VIII i III gimnazjum) poprzez udział w warsztatach fotograficznych.    Ponadto udział w realizacj przedsięwzięcia  przyczyni się do wykazania, że umiejętności cyfrowe mogą służyć rozwijaniu pasji i ukazywaniu tego, co wartościowe oraz ukaże, że wieś jest dobrym miejscem do życia poprzez swoje walory turystyczne, krajobrazowe, a przede wszystkim kulturowe.</t>
  </si>
  <si>
    <t>Celem konferencji jest ułatwienie wymiany wiedzy pomiędzy przedmiotami uczestniczącymi w rozwoju obszarów wiejskich oraz rozpowszechnianie rezultatów działań na rzecz tego rozwoju obszarów wiejskich oraz rozpowszechnianie rezultatów działań na rzecz tego rozwoju poprzez efektywną promocję dobrych praktyk organizacyjnych, stworzenie możliwości wymiany doświadczeń z zakresu: odnawialnych źródeł energii, zwiększenia udziału zainteresowanych stron we wdrażaniu inicjatyw na rzecz rozwoju obszarów wiejskich. Organizacja szkolenia pozwoli uświadomić mieszkańcom województwa opolskiego, że mogą efektywnie wykorzystywać energie w otaczającej przestrzeni życia, a także o konieczności wdrażania gospodarki niskoemisyjnej w nasze życie poprzez upowszechnienie wiedzy w zakresie optymalizacji wykorzystywania przez mieszkańców obszarów wiejskich zasobów środowiska naturalnego do tworzenia nowych miejsc pracy.</t>
  </si>
  <si>
    <t>Celem konkursu wiedzy jest ułatwienie wymiany wiedzy pomiędzy przedmiotami uczestniczącymi w rozwoju obszarów wiejskich oraz rozpowszechnianie rezultatów działań na rzecz tego rozwoju obszarów wiejskich poprzez efektywną promocję dobrych praktyk organizacyjnych, stworzenie możliwości wymiany doświadczeń z zakresu: odnawialnych źródeł energii. W realizacji tego celu niezbędna jest edukacja młodzieży o potrzebie ochrony naszego środowiska poprzez wdrażanie odnawialnych źródeł energii w życiu codziennym oraz efektywnie wykorzystywać energie w otaczającej przestrzeni życia. Organizacja konkursu dla młodzieży ze szkół średnich rolniczych na temat odnawialnych źródeł energii uświadamia społeczeństwu o konieczności wdrażania gospodarki niskoemisyjnej w życie oraz  wykorzystywaniem przez mieszkańców obszarów wiejskich zasobów środowiska naturalnego.</t>
  </si>
  <si>
    <t>Publikacje przyczynią się do pełniejszego wykorzystania postępu biologicznego (odmianowego) w rolnictwie, systematycznego dopływu obiektywnej informacji o wartości użytkowej odmian 
i przydatności do uprawy w naszym regionie. Dobór odmian do wojewódzkiego programu PDO uwzględnia wszystkie zmiany zachodzące 
w Krajowym Rejestrze Odmian. To oznacza, że do doborów wprowadza się (decyzją Wojewódzkiego Zespołu PDO) nowo zarejestrowane przez COBORU odmiany, jednocześnie wykreślając odmiany o słabszym potencjale genetycznym. Tak realizowany Program gwarantuje ciągły postęp genetyczny w Regionie.</t>
  </si>
  <si>
    <t>Publikacje przyczynią się do pełniejszego wykorzystania postępu biologicznego (odmianowego) w rolnictwie, systematycznego dopływu obiektywnej informacji o wartości użytkowej odmian 
i przydatności do uprawy w naszym regionie.
Dobór odmian do wojewódzkiego programu PDO uwzględnia wszystkie zmiany zachodzące 
w Krajowym Rejestrze Odmian. To oznacza, że do doborów wprowadza się (decyzją Wojewódzkiego Zespołu PDO) nowo zarejestrowane przez COBORU odmiany, jednocześnie wykreślając odmiany o słabszym potencjale genetycznym. Tak realizowany Program gwarantuje ciągły postęp genetyczny w Regionie.</t>
  </si>
  <si>
    <t>Celem operacji jest promocja i upowszechnienie inicjatyw z zakresu rozwoju obszarów wiejskich z terenu gminy Lewin Brzeski wśród mieszkańców województwa opolskiego. Operacja wiąże się z podniesieniem wiedzy i umiejętności uczestników w zakresie rozwoju obszarów wiejskich, w tym rozwojem przedsiębiorczości.  Realizacja operacji przyczyni się do promocji obszarów wiejskich jako miejsca do życia i rozwoju zawodowego, w tym podejmowanie inicjatyw społecznych, gospodarczych i samozatrudnienie oraz tworzenie nowych miejsc pracy.Częścią rozwoju lokalnego jest również rozwój wsi, który wykorzystuje ekonomiczny, społeczny i naturalny danego regionu.</t>
  </si>
  <si>
    <t>stoisko wystawiennicze/ punkt informacyjny na tragach/imprezie plenerowej/ wystawie; publikacja/ materiał drukowany</t>
  </si>
  <si>
    <t>Głównym celem operacji będzie aktywizacja mieszkańców wsi na rzecz podejmowania inicjatyw w zakresie rozwoju obszarów wiejskich, w tym kreowania miejsc pracy na terenach wiejskich. Celem konkursu będzie tworzenie oddolnych inicjatyw lokalnych obejmujących rozwój dialogu, partnerstwa publiczno-społecznego i współpracy na rzecz wspierania aktywizacji zawodowej na obszarach wiejskich.Ważnym aspektem realzacji operacji jest aktywizacja mieszkańców obszarów wiejskich w celu tworzenia partnerstw na rzecz realizacji projektów nakierowanych na rozwój tych obszarów, w skład których wchodzą przedstawiciele sektora publicznego, sektora prywatnego oraz organizacji pozarządowych jak również, promocja jakości życia na wsi lub promocja wsi jako miejsca do życia i rozwoju zawodowego.</t>
  </si>
  <si>
    <t>Rolnicy, przedsiębiorstwa działające na rzecz sektora rolnego i spożywczego oraz energetycznego; Mieszkańcy obszarów wiejskich, uczniowie szkół średnich, studenci; Wszyscy zainteresowani tematyką wdrażania OZE we własnym środowisku; Samorządowcy, firmy, indywidualne osoby, które przyczyniły się do wdrażania, promowania odnawialnych źródeł energii.</t>
  </si>
  <si>
    <t>Załącznik do Uchwały 8/2018 WGR ds. KSOW z …..09.2018 r.</t>
  </si>
  <si>
    <t>Celem operacji jest wymiany wiedzy pomiędzy podmiotami uczestniczącymi w rozwoju obszarów wiejskich oraz wymiana i rozpowszechnianie rezultatów działań na rzecz tego rozwoju, w zakresie hodowli zwierząt, uprawy roli oraz produktów i usług dla rolnictwa i mieszkańców obszarów wiejskich.Wydarzenie  przyczyni się do wsparcia  rozwoju przedsiębiorczości na obszarach wiejskich przez podnoszenie poziomu wiedzy i umiejętności zarówno wystawców, jak i zwiedzających. Prezentując podczas wydarzenia szerokie spektrum innowacyjnych usług i produktów dla rolnictwa, oraz nowoczesne aspekty funkcjonowania rolnictwa (poprzez prezentacje wystawców, wystąpienia ekspertów, warsztaty) promowania wysokiej jakości życia na wsi.</t>
  </si>
  <si>
    <t>Aktualizacja Planu operacyjnego na lata 2018-2019 w zakresie województwa opolskiego</t>
  </si>
  <si>
    <t>2</t>
  </si>
  <si>
    <t>40</t>
  </si>
  <si>
    <t>Wsparcie lokalnych grup działania w zakresie poszukiwania partnerów do współpracy międzyterytorialnej oraz podniesienie kompetencji w zakresie wykonywania przez nie zadań, związanych z wdrażaniem strategii rozwoju lokalnego</t>
  </si>
  <si>
    <t>ZMIANA WSKAŹNIKÓW REALIZACJI OPERACJI WYNIKA ZE ZMIANY FORMY REALIZACJI OPERACJI - ZGODNIE Z POTRZEBAMI LGD ZORGANIZOWANE BĘDĄ 2 SZKOLENIA W ZAMIAN ZA REALIZACJĘ PODRÓŻY STUDYJNEJ</t>
  </si>
  <si>
    <r>
      <t xml:space="preserve">Grupą docelową operacji są mieszkańcy wsi zlokalizowanych na terenie </t>
    </r>
    <r>
      <rPr>
        <sz val="10"/>
        <color rgb="FFFF0000"/>
        <rFont val="Calibri"/>
        <family val="2"/>
        <charset val="238"/>
        <scheme val="minor"/>
      </rPr>
      <t>Zespołu Opolskich Parków Krajobrazowych,</t>
    </r>
    <r>
      <rPr>
        <sz val="10"/>
        <rFont val="Calibri"/>
        <family val="2"/>
        <charset val="238"/>
        <scheme val="minor"/>
      </rPr>
      <t xml:space="preserve"> dzieci i młodzież, pracownicy samorządowi, członkowie stowarzyszeń itp. </t>
    </r>
  </si>
  <si>
    <t xml:space="preserve">ZMIANA GRUPY DOCELOWEJ MA NA CELU UMOŻLIWIENIE DOTARCIA DO SZERSZEGO GRONA ODBIORCÓW CO POZYTYWNIE WPŁYNIE NA CEL OPERACJI. </t>
  </si>
  <si>
    <t xml:space="preserve">ZMIANA W ZAKRESIE TERMINU REALIZACJI OPERACJI Z II KWARTAŁU NA III KWARTAŁ WYNIKA Z WYRAŻENIA ZGODY NA PRZEDŁUŻENIE TERMINU REALIZACJI OPERACJI ZE WZGLĘDU NA OPÓŹNIENIA REALIZACJI PRZEDMIOTU UMOWY PRZEZ PARTNERA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</si>
</sst>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12" x14ac:knownFonts="1">
    <font>
      <sz val="11"/>
      <color theme="1"/>
      <name val="Calibri"/>
      <family val="2"/>
      <charset val="238"/>
      <scheme val="minor"/>
    </font>
    <font>
      <b/>
      <sz val="11"/>
      <color theme="1"/>
      <name val="Calibri"/>
      <family val="2"/>
      <charset val="238"/>
      <scheme val="minor"/>
    </font>
    <font>
      <sz val="10"/>
      <name val="Arial CE"/>
      <charset val="238"/>
    </font>
    <font>
      <sz val="11"/>
      <name val="Calibri"/>
      <family val="2"/>
      <charset val="238"/>
      <scheme val="minor"/>
    </font>
    <font>
      <sz val="11"/>
      <name val="Arial CE"/>
      <charset val="238"/>
    </font>
    <font>
      <sz val="11"/>
      <color rgb="FFFF0000"/>
      <name val="Calibri"/>
      <family val="2"/>
      <charset val="238"/>
      <scheme val="minor"/>
    </font>
    <font>
      <sz val="10"/>
      <name val="Calibri"/>
      <family val="2"/>
      <charset val="238"/>
      <scheme val="minor"/>
    </font>
    <font>
      <sz val="10"/>
      <color rgb="FFFF0000"/>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i/>
      <sz val="10"/>
      <color theme="1"/>
      <name val="Calibri"/>
      <family val="2"/>
      <charset val="238"/>
      <scheme val="minor"/>
    </font>
  </fonts>
  <fills count="7">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C4EEC4"/>
        <bgColor indexed="64"/>
      </patternFill>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1">
    <xf numFmtId="0" fontId="0" fillId="0" borderId="0"/>
  </cellStyleXfs>
  <cellXfs count="153">
    <xf numFmtId="0" fontId="0" fillId="0" borderId="0" xfId="0"/>
    <xf numFmtId="0" fontId="1" fillId="0" borderId="0" xfId="0" applyFont="1"/>
    <xf numFmtId="4" fontId="0" fillId="0" borderId="0" xfId="0" applyNumberFormat="1"/>
    <xf numFmtId="0" fontId="2" fillId="0" borderId="0" xfId="0" applyFont="1" applyAlignment="1">
      <alignment horizontal="center" vertical="center"/>
    </xf>
    <xf numFmtId="0" fontId="2" fillId="0" borderId="0" xfId="0" applyFont="1"/>
    <xf numFmtId="164" fontId="3" fillId="0" borderId="0" xfId="0" applyNumberFormat="1" applyFont="1" applyFill="1" applyAlignment="1">
      <alignment horizontal="center" vertical="center"/>
    </xf>
    <xf numFmtId="0" fontId="3" fillId="0" borderId="0" xfId="0" applyFont="1" applyFill="1"/>
    <xf numFmtId="0" fontId="4" fillId="0" borderId="0" xfId="0" applyFont="1" applyFill="1" applyAlignment="1">
      <alignment horizontal="center" vertical="center"/>
    </xf>
    <xf numFmtId="0" fontId="4" fillId="0" borderId="0" xfId="0" applyFont="1" applyFill="1"/>
    <xf numFmtId="0" fontId="0" fillId="0" borderId="0" xfId="0" applyFont="1"/>
    <xf numFmtId="4" fontId="0" fillId="0" borderId="0" xfId="0" applyNumberFormat="1" applyFont="1"/>
    <xf numFmtId="0" fontId="0" fillId="4" borderId="1" xfId="0" applyFont="1" applyFill="1" applyBorder="1" applyAlignment="1">
      <alignment horizontal="center"/>
    </xf>
    <xf numFmtId="4" fontId="0" fillId="0" borderId="2" xfId="0" applyNumberFormat="1" applyFont="1" applyBorder="1"/>
    <xf numFmtId="3" fontId="0" fillId="0" borderId="2" xfId="0" applyNumberFormat="1" applyFont="1" applyBorder="1" applyAlignment="1">
      <alignment horizontal="center"/>
    </xf>
    <xf numFmtId="0" fontId="0" fillId="0" borderId="2" xfId="0" applyFont="1" applyBorder="1" applyAlignment="1">
      <alignment horizontal="center"/>
    </xf>
    <xf numFmtId="4" fontId="0" fillId="0" borderId="2" xfId="0" applyNumberFormat="1" applyFont="1" applyBorder="1" applyAlignment="1">
      <alignment horizontal="right"/>
    </xf>
    <xf numFmtId="164" fontId="3" fillId="3" borderId="0" xfId="0" applyNumberFormat="1" applyFont="1" applyFill="1" applyAlignment="1">
      <alignment horizontal="center" vertical="center"/>
    </xf>
    <xf numFmtId="0" fontId="6" fillId="0" borderId="2"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17"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xf>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17" fontId="6" fillId="5" borderId="2" xfId="0" applyNumberFormat="1" applyFont="1" applyFill="1" applyBorder="1" applyAlignment="1">
      <alignment horizontal="center" vertical="center" wrapText="1"/>
    </xf>
    <xf numFmtId="4" fontId="6" fillId="5" borderId="2" xfId="0" applyNumberFormat="1" applyFont="1" applyFill="1" applyBorder="1" applyAlignment="1">
      <alignment horizontal="center" vertical="center"/>
    </xf>
    <xf numFmtId="0" fontId="6" fillId="5" borderId="6" xfId="0" applyFont="1" applyFill="1" applyBorder="1" applyAlignment="1">
      <alignment horizontal="center" vertical="center"/>
    </xf>
    <xf numFmtId="0" fontId="6" fillId="0" borderId="6" xfId="0" applyFont="1" applyFill="1" applyBorder="1" applyAlignment="1">
      <alignment horizontal="center" vertical="center"/>
    </xf>
    <xf numFmtId="49" fontId="6" fillId="3" borderId="2" xfId="0" applyNumberFormat="1" applyFont="1" applyFill="1" applyBorder="1" applyAlignment="1">
      <alignment horizontal="center" vertical="center" wrapText="1"/>
    </xf>
    <xf numFmtId="2"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5" borderId="2" xfId="0" applyFont="1" applyFill="1" applyBorder="1" applyAlignment="1">
      <alignment horizontal="left" vertical="center" wrapText="1"/>
    </xf>
    <xf numFmtId="49" fontId="7" fillId="5" borderId="2"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6" fillId="0" borderId="2" xfId="0" applyFont="1" applyFill="1" applyBorder="1" applyAlignment="1">
      <alignment vertical="center" wrapText="1"/>
    </xf>
    <xf numFmtId="4" fontId="6" fillId="5" borderId="2" xfId="0" applyNumberFormat="1" applyFont="1" applyFill="1" applyBorder="1" applyAlignment="1">
      <alignment horizontal="center" vertical="center" wrapText="1"/>
    </xf>
    <xf numFmtId="0" fontId="6" fillId="5" borderId="2" xfId="0" applyFont="1" applyFill="1" applyBorder="1" applyAlignment="1">
      <alignment vertical="center" wrapText="1"/>
    </xf>
    <xf numFmtId="0" fontId="6" fillId="6" borderId="7" xfId="0" applyFont="1" applyFill="1" applyBorder="1" applyAlignment="1">
      <alignment horizontal="center" vertical="center"/>
    </xf>
    <xf numFmtId="0" fontId="6" fillId="6" borderId="7" xfId="0" applyFont="1" applyFill="1" applyBorder="1" applyAlignment="1">
      <alignment horizontal="center" vertical="center" wrapText="1"/>
    </xf>
    <xf numFmtId="0" fontId="0" fillId="0" borderId="0" xfId="0" applyAlignment="1">
      <alignment horizontal="center"/>
    </xf>
    <xf numFmtId="0" fontId="0" fillId="0" borderId="0" xfId="0" applyFont="1" applyAlignment="1">
      <alignment horizontal="center"/>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0" fontId="8" fillId="2" borderId="5" xfId="0" applyFont="1" applyFill="1" applyBorder="1" applyAlignment="1">
      <alignment horizontal="center" vertical="center"/>
    </xf>
    <xf numFmtId="4" fontId="8" fillId="2" borderId="2" xfId="0" applyNumberFormat="1" applyFont="1" applyFill="1" applyBorder="1" applyAlignment="1">
      <alignment horizontal="center" vertical="center" wrapText="1"/>
    </xf>
    <xf numFmtId="0" fontId="5" fillId="0" borderId="2" xfId="0" applyFont="1" applyBorder="1" applyAlignment="1">
      <alignment horizontal="center"/>
    </xf>
    <xf numFmtId="4" fontId="5" fillId="0" borderId="2" xfId="0" applyNumberFormat="1" applyFont="1" applyBorder="1" applyAlignment="1">
      <alignment horizontal="right"/>
    </xf>
    <xf numFmtId="17" fontId="7" fillId="5" borderId="2" xfId="0" applyNumberFormat="1" applyFont="1" applyFill="1" applyBorder="1" applyAlignment="1">
      <alignment horizontal="center" vertical="center" wrapText="1"/>
    </xf>
    <xf numFmtId="0" fontId="7" fillId="6" borderId="2" xfId="0" applyFont="1" applyFill="1" applyBorder="1" applyAlignment="1">
      <alignment horizontal="center" vertical="center" wrapText="1"/>
    </xf>
    <xf numFmtId="3" fontId="7" fillId="6" borderId="2" xfId="0" applyNumberFormat="1" applyFont="1" applyFill="1" applyBorder="1" applyAlignment="1">
      <alignment horizontal="center" vertical="center" wrapText="1"/>
    </xf>
    <xf numFmtId="49" fontId="6" fillId="5"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4" borderId="3" xfId="0" applyFont="1" applyFill="1" applyBorder="1" applyAlignment="1">
      <alignment horizontal="center"/>
    </xf>
    <xf numFmtId="0" fontId="0" fillId="4" borderId="14" xfId="0" applyFont="1" applyFill="1" applyBorder="1" applyAlignment="1">
      <alignment horizontal="center"/>
    </xf>
    <xf numFmtId="0" fontId="0" fillId="4" borderId="4" xfId="0" applyFont="1" applyFill="1" applyBorder="1" applyAlignment="1">
      <alignment horizontal="center"/>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4" fontId="6" fillId="0" borderId="1" xfId="0" applyNumberFormat="1" applyFont="1" applyFill="1" applyBorder="1" applyAlignment="1">
      <alignment horizontal="center" vertical="center" wrapText="1"/>
    </xf>
    <xf numFmtId="4" fontId="6" fillId="0" borderId="5"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7" xfId="0" applyFont="1" applyFill="1" applyBorder="1" applyAlignment="1">
      <alignment horizontal="center" vertical="center"/>
    </xf>
    <xf numFmtId="4" fontId="6" fillId="0" borderId="7" xfId="0" applyNumberFormat="1" applyFont="1" applyFill="1" applyBorder="1" applyAlignment="1">
      <alignment horizontal="center" vertical="center" wrapText="1"/>
    </xf>
    <xf numFmtId="0" fontId="7" fillId="6" borderId="1" xfId="0" applyFont="1" applyFill="1" applyBorder="1" applyAlignment="1">
      <alignment horizontal="center" vertical="center"/>
    </xf>
    <xf numFmtId="0" fontId="7" fillId="6" borderId="5" xfId="0" applyFont="1" applyFill="1" applyBorder="1" applyAlignment="1">
      <alignment horizontal="center" vertical="center"/>
    </xf>
    <xf numFmtId="0" fontId="6" fillId="6" borderId="3"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7" fillId="6" borderId="1"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1" xfId="0" applyFont="1" applyFill="1" applyBorder="1" applyAlignment="1">
      <alignment horizontal="left" vertical="center" wrapText="1"/>
    </xf>
    <xf numFmtId="0" fontId="7" fillId="6" borderId="5" xfId="0" applyFont="1" applyFill="1" applyBorder="1" applyAlignment="1">
      <alignment horizontal="left" vertical="center" wrapText="1"/>
    </xf>
    <xf numFmtId="4" fontId="7" fillId="6" borderId="1" xfId="0" applyNumberFormat="1" applyFont="1" applyFill="1" applyBorder="1" applyAlignment="1">
      <alignment horizontal="center" vertical="center" wrapText="1"/>
    </xf>
    <xf numFmtId="4" fontId="7" fillId="6" borderId="5"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5" xfId="0"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17" fontId="6" fillId="0" borderId="5"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4" fontId="6" fillId="0" borderId="5"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5" xfId="0" applyFont="1" applyFill="1" applyBorder="1" applyAlignment="1">
      <alignment horizontal="center" vertical="center"/>
    </xf>
    <xf numFmtId="17" fontId="6" fillId="0" borderId="7"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4" fontId="9" fillId="0" borderId="7"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5"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0" fontId="6" fillId="5" borderId="3"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1" xfId="0" applyFont="1" applyFill="1" applyBorder="1" applyAlignment="1">
      <alignment horizontal="center" vertical="center"/>
    </xf>
    <xf numFmtId="0" fontId="6" fillId="5" borderId="5" xfId="0" applyFont="1" applyFill="1" applyBorder="1" applyAlignment="1">
      <alignment horizontal="center" vertical="center"/>
    </xf>
    <xf numFmtId="49" fontId="6" fillId="5" borderId="1" xfId="0" applyNumberFormat="1" applyFont="1" applyFill="1" applyBorder="1" applyAlignment="1">
      <alignment horizontal="center" vertical="center"/>
    </xf>
    <xf numFmtId="49" fontId="6" fillId="5" borderId="5" xfId="0" applyNumberFormat="1" applyFont="1" applyFill="1" applyBorder="1" applyAlignment="1">
      <alignment horizontal="center" vertical="center"/>
    </xf>
    <xf numFmtId="0" fontId="6" fillId="5" borderId="1" xfId="0" applyNumberFormat="1" applyFont="1" applyFill="1" applyBorder="1" applyAlignment="1">
      <alignment horizontal="center" vertical="center"/>
    </xf>
    <xf numFmtId="0" fontId="6" fillId="5" borderId="5"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5" xfId="0" applyFont="1" applyFill="1" applyBorder="1" applyAlignment="1">
      <alignment horizontal="center" vertical="center"/>
    </xf>
    <xf numFmtId="0" fontId="6" fillId="5" borderId="1" xfId="0" applyFont="1" applyFill="1" applyBorder="1" applyAlignment="1">
      <alignment horizontal="left" vertical="center" wrapText="1"/>
    </xf>
    <xf numFmtId="0" fontId="6" fillId="5" borderId="5" xfId="0" applyFont="1" applyFill="1" applyBorder="1" applyAlignment="1">
      <alignment horizontal="left" vertical="center" wrapText="1"/>
    </xf>
    <xf numFmtId="0" fontId="6" fillId="5" borderId="1"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3"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4" xfId="0" applyFont="1" applyFill="1" applyBorder="1" applyAlignment="1">
      <alignment horizontal="center" vertical="center"/>
    </xf>
    <xf numFmtId="17" fontId="6" fillId="5" borderId="1" xfId="0" applyNumberFormat="1" applyFont="1" applyFill="1" applyBorder="1" applyAlignment="1">
      <alignment horizontal="center" vertical="center" wrapText="1"/>
    </xf>
    <xf numFmtId="17" fontId="6" fillId="5" borderId="5" xfId="0" applyNumberFormat="1" applyFont="1" applyFill="1" applyBorder="1" applyAlignment="1">
      <alignment horizontal="center" vertical="center" wrapText="1"/>
    </xf>
    <xf numFmtId="4" fontId="6" fillId="5" borderId="1" xfId="0" applyNumberFormat="1" applyFont="1" applyFill="1" applyBorder="1" applyAlignment="1">
      <alignment horizontal="center" vertical="center"/>
    </xf>
    <xf numFmtId="4" fontId="6" fillId="5" borderId="5"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xf>
    <xf numFmtId="49" fontId="6" fillId="3" borderId="5" xfId="0" applyNumberFormat="1" applyFont="1" applyFill="1" applyBorder="1" applyAlignment="1">
      <alignment horizontal="center" vertical="center"/>
    </xf>
    <xf numFmtId="0" fontId="6" fillId="3" borderId="1" xfId="0" applyNumberFormat="1" applyFont="1" applyFill="1" applyBorder="1" applyAlignment="1">
      <alignment horizontal="center" vertical="center"/>
    </xf>
    <xf numFmtId="0" fontId="6" fillId="3" borderId="5"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0" fillId="0" borderId="4" xfId="0" applyFont="1" applyBorder="1" applyAlignment="1">
      <alignment horizontal="center"/>
    </xf>
    <xf numFmtId="4" fontId="8" fillId="2" borderId="2"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4" fontId="11" fillId="0" borderId="0" xfId="0" applyNumberFormat="1" applyFont="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pageSetUpPr fitToPage="1"/>
  </sheetPr>
  <dimension ref="A1:S214"/>
  <sheetViews>
    <sheetView tabSelected="1" view="pageBreakPreview" topLeftCell="A63" zoomScale="70" zoomScaleNormal="80" zoomScaleSheetLayoutView="70" workbookViewId="0">
      <selection activeCell="A67" sqref="A67:A68"/>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0.28515625" customWidth="1"/>
    <col min="7" max="7" width="35.7109375" customWidth="1"/>
    <col min="8" max="8" width="19.28515625" customWidth="1"/>
    <col min="9" max="9" width="10.42578125" customWidth="1"/>
    <col min="10" max="10" width="33.85546875" style="44" customWidth="1"/>
    <col min="11" max="11" width="8.85546875" customWidth="1"/>
    <col min="12" max="12" width="14.5703125" customWidth="1"/>
    <col min="13" max="14" width="11.7109375" style="2" customWidth="1"/>
    <col min="15" max="16" width="12.5703125" style="2" customWidth="1"/>
    <col min="17" max="17" width="20.140625" customWidth="1"/>
    <col min="18" max="18" width="14.1406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x14ac:dyDescent="0.25">
      <c r="A1" s="1" t="s">
        <v>204</v>
      </c>
      <c r="O1" s="152" t="s">
        <v>202</v>
      </c>
      <c r="P1" s="152"/>
      <c r="Q1" s="152"/>
      <c r="R1" s="152"/>
    </row>
    <row r="2" spans="1:19" s="4" customFormat="1" ht="39" customHeight="1" x14ac:dyDescent="0.2">
      <c r="A2" s="129" t="s">
        <v>189</v>
      </c>
      <c r="B2" s="127" t="s">
        <v>0</v>
      </c>
      <c r="C2" s="127" t="s">
        <v>1</v>
      </c>
      <c r="D2" s="127" t="s">
        <v>2</v>
      </c>
      <c r="E2" s="129" t="s">
        <v>3</v>
      </c>
      <c r="F2" s="129" t="s">
        <v>4</v>
      </c>
      <c r="G2" s="129" t="s">
        <v>5</v>
      </c>
      <c r="H2" s="146" t="s">
        <v>6</v>
      </c>
      <c r="I2" s="146"/>
      <c r="J2" s="129" t="s">
        <v>7</v>
      </c>
      <c r="K2" s="147" t="s">
        <v>8</v>
      </c>
      <c r="L2" s="148"/>
      <c r="M2" s="149" t="s">
        <v>9</v>
      </c>
      <c r="N2" s="149"/>
      <c r="O2" s="149" t="s">
        <v>10</v>
      </c>
      <c r="P2" s="149"/>
      <c r="Q2" s="129" t="s">
        <v>11</v>
      </c>
      <c r="R2" s="127" t="s">
        <v>12</v>
      </c>
      <c r="S2" s="3"/>
    </row>
    <row r="3" spans="1:19" s="4" customFormat="1" ht="18.75" customHeight="1" x14ac:dyDescent="0.2">
      <c r="A3" s="130"/>
      <c r="B3" s="128"/>
      <c r="C3" s="128"/>
      <c r="D3" s="128"/>
      <c r="E3" s="130"/>
      <c r="F3" s="130"/>
      <c r="G3" s="130"/>
      <c r="H3" s="46" t="s">
        <v>13</v>
      </c>
      <c r="I3" s="46" t="s">
        <v>14</v>
      </c>
      <c r="J3" s="130"/>
      <c r="K3" s="47">
        <v>2018</v>
      </c>
      <c r="L3" s="47">
        <v>2019</v>
      </c>
      <c r="M3" s="48">
        <v>2018</v>
      </c>
      <c r="N3" s="48">
        <v>2019</v>
      </c>
      <c r="O3" s="48">
        <v>2018</v>
      </c>
      <c r="P3" s="48">
        <v>2019</v>
      </c>
      <c r="Q3" s="130"/>
      <c r="R3" s="128"/>
      <c r="S3" s="3"/>
    </row>
    <row r="4" spans="1:19" s="4" customFormat="1" ht="15.75" customHeight="1" x14ac:dyDescent="0.2">
      <c r="A4" s="49" t="s">
        <v>15</v>
      </c>
      <c r="B4" s="46" t="s">
        <v>16</v>
      </c>
      <c r="C4" s="46" t="s">
        <v>17</v>
      </c>
      <c r="D4" s="46" t="s">
        <v>18</v>
      </c>
      <c r="E4" s="49" t="s">
        <v>19</v>
      </c>
      <c r="F4" s="49" t="s">
        <v>20</v>
      </c>
      <c r="G4" s="49" t="s">
        <v>21</v>
      </c>
      <c r="H4" s="46" t="s">
        <v>22</v>
      </c>
      <c r="I4" s="46" t="s">
        <v>23</v>
      </c>
      <c r="J4" s="49" t="s">
        <v>24</v>
      </c>
      <c r="K4" s="47" t="s">
        <v>25</v>
      </c>
      <c r="L4" s="47" t="s">
        <v>26</v>
      </c>
      <c r="M4" s="50" t="s">
        <v>27</v>
      </c>
      <c r="N4" s="50" t="s">
        <v>28</v>
      </c>
      <c r="O4" s="50" t="s">
        <v>29</v>
      </c>
      <c r="P4" s="50" t="s">
        <v>30</v>
      </c>
      <c r="Q4" s="49" t="s">
        <v>31</v>
      </c>
      <c r="R4" s="46" t="s">
        <v>32</v>
      </c>
      <c r="S4" s="3"/>
    </row>
    <row r="5" spans="1:19" s="6" customFormat="1" ht="55.5" customHeight="1" x14ac:dyDescent="0.25">
      <c r="A5" s="62">
        <v>1</v>
      </c>
      <c r="B5" s="142" t="s">
        <v>33</v>
      </c>
      <c r="C5" s="144">
        <v>5</v>
      </c>
      <c r="D5" s="144">
        <v>4</v>
      </c>
      <c r="E5" s="66" t="s">
        <v>34</v>
      </c>
      <c r="F5" s="66" t="s">
        <v>35</v>
      </c>
      <c r="G5" s="57" t="s">
        <v>36</v>
      </c>
      <c r="H5" s="21" t="s">
        <v>37</v>
      </c>
      <c r="I5" s="33" t="s">
        <v>38</v>
      </c>
      <c r="J5" s="57" t="s">
        <v>39</v>
      </c>
      <c r="K5" s="100" t="s">
        <v>40</v>
      </c>
      <c r="L5" s="100" t="s">
        <v>41</v>
      </c>
      <c r="M5" s="102">
        <v>50000</v>
      </c>
      <c r="N5" s="100"/>
      <c r="O5" s="102">
        <v>50000</v>
      </c>
      <c r="P5" s="100"/>
      <c r="Q5" s="150" t="s">
        <v>42</v>
      </c>
      <c r="R5" s="150" t="s">
        <v>43</v>
      </c>
      <c r="S5" s="5"/>
    </row>
    <row r="6" spans="1:19" s="6" customFormat="1" ht="18" customHeight="1" x14ac:dyDescent="0.25">
      <c r="A6" s="63"/>
      <c r="B6" s="143"/>
      <c r="C6" s="145"/>
      <c r="D6" s="145"/>
      <c r="E6" s="67"/>
      <c r="F6" s="67"/>
      <c r="G6" s="58"/>
      <c r="H6" s="21" t="s">
        <v>44</v>
      </c>
      <c r="I6" s="33" t="s">
        <v>45</v>
      </c>
      <c r="J6" s="58"/>
      <c r="K6" s="101"/>
      <c r="L6" s="101"/>
      <c r="M6" s="103"/>
      <c r="N6" s="101"/>
      <c r="O6" s="103"/>
      <c r="P6" s="101"/>
      <c r="Q6" s="151"/>
      <c r="R6" s="151"/>
      <c r="S6" s="5"/>
    </row>
    <row r="7" spans="1:19" s="6" customFormat="1" ht="25.5" customHeight="1" x14ac:dyDescent="0.25">
      <c r="A7" s="121">
        <v>1</v>
      </c>
      <c r="B7" s="123" t="s">
        <v>33</v>
      </c>
      <c r="C7" s="125">
        <v>5</v>
      </c>
      <c r="D7" s="125">
        <v>4</v>
      </c>
      <c r="E7" s="131" t="s">
        <v>34</v>
      </c>
      <c r="F7" s="131" t="s">
        <v>207</v>
      </c>
      <c r="G7" s="133" t="s">
        <v>36</v>
      </c>
      <c r="H7" s="53" t="s">
        <v>137</v>
      </c>
      <c r="I7" s="35" t="s">
        <v>205</v>
      </c>
      <c r="J7" s="133" t="s">
        <v>39</v>
      </c>
      <c r="K7" s="138" t="s">
        <v>111</v>
      </c>
      <c r="L7" s="138" t="s">
        <v>41</v>
      </c>
      <c r="M7" s="140">
        <v>50000</v>
      </c>
      <c r="N7" s="138"/>
      <c r="O7" s="140">
        <v>50000</v>
      </c>
      <c r="P7" s="138"/>
      <c r="Q7" s="133" t="s">
        <v>42</v>
      </c>
      <c r="R7" s="133" t="s">
        <v>43</v>
      </c>
      <c r="S7" s="5"/>
    </row>
    <row r="8" spans="1:19" s="6" customFormat="1" ht="38.25" customHeight="1" x14ac:dyDescent="0.25">
      <c r="A8" s="122"/>
      <c r="B8" s="124"/>
      <c r="C8" s="126"/>
      <c r="D8" s="126"/>
      <c r="E8" s="132"/>
      <c r="F8" s="132"/>
      <c r="G8" s="134"/>
      <c r="H8" s="53" t="s">
        <v>145</v>
      </c>
      <c r="I8" s="35" t="s">
        <v>206</v>
      </c>
      <c r="J8" s="134"/>
      <c r="K8" s="139"/>
      <c r="L8" s="139"/>
      <c r="M8" s="141"/>
      <c r="N8" s="139"/>
      <c r="O8" s="141"/>
      <c r="P8" s="139"/>
      <c r="Q8" s="134"/>
      <c r="R8" s="134"/>
      <c r="S8" s="5"/>
    </row>
    <row r="9" spans="1:19" s="6" customFormat="1" ht="21" customHeight="1" x14ac:dyDescent="0.25">
      <c r="A9" s="135" t="s">
        <v>208</v>
      </c>
      <c r="B9" s="136"/>
      <c r="C9" s="136"/>
      <c r="D9" s="136"/>
      <c r="E9" s="136"/>
      <c r="F9" s="136"/>
      <c r="G9" s="136"/>
      <c r="H9" s="136"/>
      <c r="I9" s="136"/>
      <c r="J9" s="136"/>
      <c r="K9" s="136"/>
      <c r="L9" s="136"/>
      <c r="M9" s="136"/>
      <c r="N9" s="136"/>
      <c r="O9" s="136"/>
      <c r="P9" s="136"/>
      <c r="Q9" s="136"/>
      <c r="R9" s="137"/>
      <c r="S9" s="5"/>
    </row>
    <row r="10" spans="1:19" s="6" customFormat="1" ht="144" customHeight="1" x14ac:dyDescent="0.25">
      <c r="A10" s="19">
        <v>2</v>
      </c>
      <c r="B10" s="19" t="s">
        <v>33</v>
      </c>
      <c r="C10" s="19">
        <v>1</v>
      </c>
      <c r="D10" s="20">
        <v>6</v>
      </c>
      <c r="E10" s="17" t="s">
        <v>46</v>
      </c>
      <c r="F10" s="17" t="s">
        <v>47</v>
      </c>
      <c r="G10" s="20" t="s">
        <v>48</v>
      </c>
      <c r="H10" s="20" t="s">
        <v>49</v>
      </c>
      <c r="I10" s="20">
        <v>1</v>
      </c>
      <c r="J10" s="20" t="s">
        <v>50</v>
      </c>
      <c r="K10" s="21" t="s">
        <v>40</v>
      </c>
      <c r="L10" s="21" t="s">
        <v>41</v>
      </c>
      <c r="M10" s="22">
        <v>68000</v>
      </c>
      <c r="N10" s="21"/>
      <c r="O10" s="22">
        <v>68000</v>
      </c>
      <c r="P10" s="21"/>
      <c r="Q10" s="20" t="s">
        <v>42</v>
      </c>
      <c r="R10" s="20" t="s">
        <v>43</v>
      </c>
      <c r="S10" s="5"/>
    </row>
    <row r="11" spans="1:19" s="6" customFormat="1" ht="146.25" customHeight="1" x14ac:dyDescent="0.25">
      <c r="A11" s="23">
        <v>2</v>
      </c>
      <c r="B11" s="23" t="s">
        <v>33</v>
      </c>
      <c r="C11" s="23">
        <v>1</v>
      </c>
      <c r="D11" s="24">
        <v>6</v>
      </c>
      <c r="E11" s="18" t="s">
        <v>46</v>
      </c>
      <c r="F11" s="18" t="s">
        <v>47</v>
      </c>
      <c r="G11" s="24" t="s">
        <v>48</v>
      </c>
      <c r="H11" s="24" t="s">
        <v>49</v>
      </c>
      <c r="I11" s="25">
        <v>2</v>
      </c>
      <c r="J11" s="24" t="s">
        <v>50</v>
      </c>
      <c r="K11" s="26" t="s">
        <v>40</v>
      </c>
      <c r="L11" s="26" t="s">
        <v>41</v>
      </c>
      <c r="M11" s="27">
        <v>68000</v>
      </c>
      <c r="N11" s="26"/>
      <c r="O11" s="27">
        <v>68000</v>
      </c>
      <c r="P11" s="26"/>
      <c r="Q11" s="24" t="s">
        <v>42</v>
      </c>
      <c r="R11" s="24" t="s">
        <v>43</v>
      </c>
      <c r="S11" s="5"/>
    </row>
    <row r="12" spans="1:19" s="6" customFormat="1" ht="15" customHeight="1" x14ac:dyDescent="0.25">
      <c r="A12" s="118" t="s">
        <v>186</v>
      </c>
      <c r="B12" s="119"/>
      <c r="C12" s="119"/>
      <c r="D12" s="119"/>
      <c r="E12" s="119"/>
      <c r="F12" s="119"/>
      <c r="G12" s="119"/>
      <c r="H12" s="119"/>
      <c r="I12" s="119"/>
      <c r="J12" s="119"/>
      <c r="K12" s="119"/>
      <c r="L12" s="119"/>
      <c r="M12" s="119"/>
      <c r="N12" s="119"/>
      <c r="O12" s="119"/>
      <c r="P12" s="119"/>
      <c r="Q12" s="119"/>
      <c r="R12" s="120"/>
      <c r="S12" s="5"/>
    </row>
    <row r="13" spans="1:19" s="6" customFormat="1" ht="191.25" customHeight="1" x14ac:dyDescent="0.25">
      <c r="A13" s="29">
        <v>3</v>
      </c>
      <c r="B13" s="19" t="s">
        <v>33</v>
      </c>
      <c r="C13" s="19" t="s">
        <v>51</v>
      </c>
      <c r="D13" s="20">
        <v>10</v>
      </c>
      <c r="E13" s="17" t="s">
        <v>52</v>
      </c>
      <c r="F13" s="17" t="s">
        <v>190</v>
      </c>
      <c r="G13" s="20" t="s">
        <v>53</v>
      </c>
      <c r="H13" s="30" t="s">
        <v>54</v>
      </c>
      <c r="I13" s="31" t="s">
        <v>55</v>
      </c>
      <c r="J13" s="20" t="s">
        <v>56</v>
      </c>
      <c r="K13" s="21" t="s">
        <v>40</v>
      </c>
      <c r="L13" s="21" t="s">
        <v>41</v>
      </c>
      <c r="M13" s="22">
        <v>25000</v>
      </c>
      <c r="N13" s="21"/>
      <c r="O13" s="22">
        <v>25000</v>
      </c>
      <c r="P13" s="21"/>
      <c r="Q13" s="32" t="s">
        <v>42</v>
      </c>
      <c r="R13" s="32" t="s">
        <v>43</v>
      </c>
      <c r="S13" s="5"/>
    </row>
    <row r="14" spans="1:19" s="6" customFormat="1" ht="165.75" x14ac:dyDescent="0.25">
      <c r="A14" s="19">
        <v>4</v>
      </c>
      <c r="B14" s="19" t="s">
        <v>57</v>
      </c>
      <c r="C14" s="19">
        <v>5</v>
      </c>
      <c r="D14" s="20">
        <v>11</v>
      </c>
      <c r="E14" s="17" t="s">
        <v>58</v>
      </c>
      <c r="F14" s="17" t="s">
        <v>59</v>
      </c>
      <c r="G14" s="20" t="s">
        <v>60</v>
      </c>
      <c r="H14" s="20" t="s">
        <v>61</v>
      </c>
      <c r="I14" s="33" t="s">
        <v>38</v>
      </c>
      <c r="J14" s="20" t="s">
        <v>62</v>
      </c>
      <c r="K14" s="21" t="s">
        <v>40</v>
      </c>
      <c r="L14" s="21" t="s">
        <v>41</v>
      </c>
      <c r="M14" s="22">
        <v>12000</v>
      </c>
      <c r="N14" s="21"/>
      <c r="O14" s="22">
        <v>12000</v>
      </c>
      <c r="P14" s="21"/>
      <c r="Q14" s="32" t="s">
        <v>42</v>
      </c>
      <c r="R14" s="32" t="s">
        <v>43</v>
      </c>
      <c r="S14" s="5"/>
    </row>
    <row r="15" spans="1:19" s="6" customFormat="1" ht="165.75" x14ac:dyDescent="0.25">
      <c r="A15" s="23">
        <v>4</v>
      </c>
      <c r="B15" s="23" t="s">
        <v>57</v>
      </c>
      <c r="C15" s="23">
        <v>5</v>
      </c>
      <c r="D15" s="24">
        <v>11</v>
      </c>
      <c r="E15" s="18" t="s">
        <v>58</v>
      </c>
      <c r="F15" s="18" t="s">
        <v>59</v>
      </c>
      <c r="G15" s="24" t="s">
        <v>60</v>
      </c>
      <c r="H15" s="24" t="s">
        <v>61</v>
      </c>
      <c r="I15" s="56" t="s">
        <v>38</v>
      </c>
      <c r="J15" s="24" t="s">
        <v>209</v>
      </c>
      <c r="K15" s="26" t="s">
        <v>40</v>
      </c>
      <c r="L15" s="26" t="s">
        <v>41</v>
      </c>
      <c r="M15" s="27">
        <v>12000</v>
      </c>
      <c r="N15" s="26"/>
      <c r="O15" s="27">
        <v>12000</v>
      </c>
      <c r="P15" s="26"/>
      <c r="Q15" s="24" t="s">
        <v>42</v>
      </c>
      <c r="R15" s="24" t="s">
        <v>43</v>
      </c>
      <c r="S15" s="5"/>
    </row>
    <row r="16" spans="1:19" s="6" customFormat="1" x14ac:dyDescent="0.25">
      <c r="A16" s="118" t="s">
        <v>210</v>
      </c>
      <c r="B16" s="119"/>
      <c r="C16" s="119"/>
      <c r="D16" s="119"/>
      <c r="E16" s="119"/>
      <c r="F16" s="119"/>
      <c r="G16" s="119"/>
      <c r="H16" s="119"/>
      <c r="I16" s="119"/>
      <c r="J16" s="119"/>
      <c r="K16" s="119"/>
      <c r="L16" s="119"/>
      <c r="M16" s="119"/>
      <c r="N16" s="119"/>
      <c r="O16" s="119"/>
      <c r="P16" s="119"/>
      <c r="Q16" s="119"/>
      <c r="R16" s="120"/>
      <c r="S16" s="5"/>
    </row>
    <row r="17" spans="1:19" s="6" customFormat="1" ht="165.75" x14ac:dyDescent="0.25">
      <c r="A17" s="29">
        <v>5</v>
      </c>
      <c r="B17" s="19" t="s">
        <v>57</v>
      </c>
      <c r="C17" s="19">
        <v>1</v>
      </c>
      <c r="D17" s="20">
        <v>6</v>
      </c>
      <c r="E17" s="17" t="s">
        <v>63</v>
      </c>
      <c r="F17" s="17" t="s">
        <v>191</v>
      </c>
      <c r="G17" s="20" t="s">
        <v>64</v>
      </c>
      <c r="H17" s="21" t="s">
        <v>65</v>
      </c>
      <c r="I17" s="33" t="s">
        <v>38</v>
      </c>
      <c r="J17" s="20" t="s">
        <v>66</v>
      </c>
      <c r="K17" s="21" t="s">
        <v>40</v>
      </c>
      <c r="L17" s="21" t="s">
        <v>41</v>
      </c>
      <c r="M17" s="22">
        <v>9000</v>
      </c>
      <c r="N17" s="21"/>
      <c r="O17" s="22">
        <v>9000</v>
      </c>
      <c r="P17" s="21"/>
      <c r="Q17" s="20" t="s">
        <v>42</v>
      </c>
      <c r="R17" s="20" t="s">
        <v>43</v>
      </c>
      <c r="S17" s="5"/>
    </row>
    <row r="18" spans="1:19" s="6" customFormat="1" ht="70.5" customHeight="1" x14ac:dyDescent="0.25">
      <c r="A18" s="62">
        <v>6</v>
      </c>
      <c r="B18" s="62" t="s">
        <v>33</v>
      </c>
      <c r="C18" s="62">
        <v>1</v>
      </c>
      <c r="D18" s="57">
        <v>6</v>
      </c>
      <c r="E18" s="66" t="s">
        <v>67</v>
      </c>
      <c r="F18" s="66" t="s">
        <v>68</v>
      </c>
      <c r="G18" s="57" t="s">
        <v>69</v>
      </c>
      <c r="H18" s="20" t="s">
        <v>70</v>
      </c>
      <c r="I18" s="33" t="s">
        <v>38</v>
      </c>
      <c r="J18" s="57" t="s">
        <v>71</v>
      </c>
      <c r="K18" s="100" t="s">
        <v>40</v>
      </c>
      <c r="L18" s="100" t="s">
        <v>41</v>
      </c>
      <c r="M18" s="102">
        <v>25500</v>
      </c>
      <c r="N18" s="100"/>
      <c r="O18" s="102">
        <v>25500</v>
      </c>
      <c r="P18" s="100"/>
      <c r="Q18" s="57" t="s">
        <v>42</v>
      </c>
      <c r="R18" s="57" t="s">
        <v>43</v>
      </c>
      <c r="S18" s="5"/>
    </row>
    <row r="19" spans="1:19" s="6" customFormat="1" ht="46.5" customHeight="1" x14ac:dyDescent="0.25">
      <c r="A19" s="63"/>
      <c r="B19" s="63"/>
      <c r="C19" s="63"/>
      <c r="D19" s="58"/>
      <c r="E19" s="67"/>
      <c r="F19" s="67"/>
      <c r="G19" s="58"/>
      <c r="H19" s="20" t="s">
        <v>72</v>
      </c>
      <c r="I19" s="33" t="s">
        <v>38</v>
      </c>
      <c r="J19" s="58"/>
      <c r="K19" s="101"/>
      <c r="L19" s="101"/>
      <c r="M19" s="103"/>
      <c r="N19" s="101"/>
      <c r="O19" s="103"/>
      <c r="P19" s="101"/>
      <c r="Q19" s="58"/>
      <c r="R19" s="58"/>
      <c r="S19" s="5"/>
    </row>
    <row r="20" spans="1:19" s="6" customFormat="1" ht="157.5" customHeight="1" x14ac:dyDescent="0.25">
      <c r="A20" s="29">
        <v>7</v>
      </c>
      <c r="B20" s="19" t="s">
        <v>73</v>
      </c>
      <c r="C20" s="19">
        <v>1</v>
      </c>
      <c r="D20" s="20">
        <v>6</v>
      </c>
      <c r="E20" s="17" t="s">
        <v>74</v>
      </c>
      <c r="F20" s="17" t="s">
        <v>75</v>
      </c>
      <c r="G20" s="20" t="s">
        <v>64</v>
      </c>
      <c r="H20" s="21" t="s">
        <v>76</v>
      </c>
      <c r="I20" s="33" t="s">
        <v>77</v>
      </c>
      <c r="J20" s="20" t="s">
        <v>78</v>
      </c>
      <c r="K20" s="21" t="s">
        <v>40</v>
      </c>
      <c r="L20" s="21" t="s">
        <v>41</v>
      </c>
      <c r="M20" s="22">
        <v>42500</v>
      </c>
      <c r="N20" s="21"/>
      <c r="O20" s="22">
        <v>42500</v>
      </c>
      <c r="P20" s="21"/>
      <c r="Q20" s="20" t="s">
        <v>42</v>
      </c>
      <c r="R20" s="20" t="s">
        <v>43</v>
      </c>
      <c r="S20" s="5"/>
    </row>
    <row r="21" spans="1:19" s="6" customFormat="1" ht="150.75" customHeight="1" x14ac:dyDescent="0.25">
      <c r="A21" s="28">
        <v>7</v>
      </c>
      <c r="B21" s="23" t="s">
        <v>73</v>
      </c>
      <c r="C21" s="23">
        <v>1</v>
      </c>
      <c r="D21" s="24">
        <v>6</v>
      </c>
      <c r="E21" s="34" t="s">
        <v>188</v>
      </c>
      <c r="F21" s="18" t="s">
        <v>75</v>
      </c>
      <c r="G21" s="24" t="s">
        <v>64</v>
      </c>
      <c r="H21" s="26" t="s">
        <v>76</v>
      </c>
      <c r="I21" s="35" t="s">
        <v>84</v>
      </c>
      <c r="J21" s="24" t="s">
        <v>78</v>
      </c>
      <c r="K21" s="26" t="s">
        <v>40</v>
      </c>
      <c r="L21" s="26" t="s">
        <v>41</v>
      </c>
      <c r="M21" s="27">
        <v>42500</v>
      </c>
      <c r="N21" s="26"/>
      <c r="O21" s="27">
        <v>42500</v>
      </c>
      <c r="P21" s="26"/>
      <c r="Q21" s="24" t="s">
        <v>42</v>
      </c>
      <c r="R21" s="24" t="s">
        <v>43</v>
      </c>
      <c r="S21" s="16"/>
    </row>
    <row r="22" spans="1:19" s="6" customFormat="1" ht="21.75" customHeight="1" x14ac:dyDescent="0.25">
      <c r="A22" s="135" t="s">
        <v>192</v>
      </c>
      <c r="B22" s="136"/>
      <c r="C22" s="136"/>
      <c r="D22" s="136"/>
      <c r="E22" s="136"/>
      <c r="F22" s="136"/>
      <c r="G22" s="136"/>
      <c r="H22" s="136"/>
      <c r="I22" s="136"/>
      <c r="J22" s="136"/>
      <c r="K22" s="136"/>
      <c r="L22" s="136"/>
      <c r="M22" s="136"/>
      <c r="N22" s="136"/>
      <c r="O22" s="136"/>
      <c r="P22" s="136"/>
      <c r="Q22" s="136"/>
      <c r="R22" s="137"/>
      <c r="S22" s="16"/>
    </row>
    <row r="23" spans="1:19" s="6" customFormat="1" ht="78.75" customHeight="1" x14ac:dyDescent="0.25">
      <c r="A23" s="62">
        <v>8</v>
      </c>
      <c r="B23" s="62" t="s">
        <v>33</v>
      </c>
      <c r="C23" s="62">
        <v>1</v>
      </c>
      <c r="D23" s="57">
        <v>6</v>
      </c>
      <c r="E23" s="66" t="s">
        <v>79</v>
      </c>
      <c r="F23" s="66" t="s">
        <v>80</v>
      </c>
      <c r="G23" s="57" t="s">
        <v>81</v>
      </c>
      <c r="H23" s="20" t="s">
        <v>82</v>
      </c>
      <c r="I23" s="33" t="s">
        <v>38</v>
      </c>
      <c r="J23" s="57" t="s">
        <v>83</v>
      </c>
      <c r="K23" s="100" t="s">
        <v>40</v>
      </c>
      <c r="L23" s="100" t="s">
        <v>41</v>
      </c>
      <c r="M23" s="102">
        <v>15000</v>
      </c>
      <c r="N23" s="100"/>
      <c r="O23" s="102">
        <v>15000</v>
      </c>
      <c r="P23" s="100"/>
      <c r="Q23" s="57" t="s">
        <v>42</v>
      </c>
      <c r="R23" s="57" t="s">
        <v>43</v>
      </c>
      <c r="S23" s="5"/>
    </row>
    <row r="24" spans="1:19" s="6" customFormat="1" ht="36" customHeight="1" x14ac:dyDescent="0.25">
      <c r="A24" s="63"/>
      <c r="B24" s="63"/>
      <c r="C24" s="63"/>
      <c r="D24" s="58"/>
      <c r="E24" s="67"/>
      <c r="F24" s="67"/>
      <c r="G24" s="58"/>
      <c r="H24" s="20" t="s">
        <v>44</v>
      </c>
      <c r="I24" s="33" t="s">
        <v>84</v>
      </c>
      <c r="J24" s="58"/>
      <c r="K24" s="101"/>
      <c r="L24" s="101"/>
      <c r="M24" s="103"/>
      <c r="N24" s="101"/>
      <c r="O24" s="103"/>
      <c r="P24" s="101"/>
      <c r="Q24" s="58"/>
      <c r="R24" s="58"/>
      <c r="S24" s="5"/>
    </row>
    <row r="25" spans="1:19" s="8" customFormat="1" ht="23.25" customHeight="1" x14ac:dyDescent="0.2">
      <c r="A25" s="112">
        <v>9</v>
      </c>
      <c r="B25" s="115" t="s">
        <v>85</v>
      </c>
      <c r="C25" s="91">
        <v>5</v>
      </c>
      <c r="D25" s="91">
        <v>4</v>
      </c>
      <c r="E25" s="57" t="s">
        <v>86</v>
      </c>
      <c r="F25" s="94" t="s">
        <v>87</v>
      </c>
      <c r="G25" s="57" t="s">
        <v>88</v>
      </c>
      <c r="H25" s="36" t="s">
        <v>89</v>
      </c>
      <c r="I25" s="36">
        <v>3</v>
      </c>
      <c r="J25" s="97" t="s">
        <v>90</v>
      </c>
      <c r="K25" s="105" t="s">
        <v>91</v>
      </c>
      <c r="L25" s="100" t="s">
        <v>41</v>
      </c>
      <c r="M25" s="109">
        <v>75000.350000000006</v>
      </c>
      <c r="N25" s="100"/>
      <c r="O25" s="109">
        <v>70000</v>
      </c>
      <c r="P25" s="100"/>
      <c r="Q25" s="57" t="s">
        <v>92</v>
      </c>
      <c r="R25" s="57" t="s">
        <v>93</v>
      </c>
      <c r="S25" s="7"/>
    </row>
    <row r="26" spans="1:19" s="8" customFormat="1" ht="29.25" customHeight="1" x14ac:dyDescent="0.2">
      <c r="A26" s="113"/>
      <c r="B26" s="116"/>
      <c r="C26" s="92"/>
      <c r="D26" s="92"/>
      <c r="E26" s="68"/>
      <c r="F26" s="95"/>
      <c r="G26" s="68"/>
      <c r="H26" s="36" t="s">
        <v>44</v>
      </c>
      <c r="I26" s="36">
        <v>30</v>
      </c>
      <c r="J26" s="98"/>
      <c r="K26" s="106"/>
      <c r="L26" s="108"/>
      <c r="M26" s="110"/>
      <c r="N26" s="108"/>
      <c r="O26" s="110"/>
      <c r="P26" s="108"/>
      <c r="Q26" s="68"/>
      <c r="R26" s="68"/>
      <c r="S26" s="7"/>
    </row>
    <row r="27" spans="1:19" s="6" customFormat="1" ht="36" customHeight="1" x14ac:dyDescent="0.25">
      <c r="A27" s="113"/>
      <c r="B27" s="116"/>
      <c r="C27" s="92"/>
      <c r="D27" s="92"/>
      <c r="E27" s="68"/>
      <c r="F27" s="95"/>
      <c r="G27" s="68"/>
      <c r="H27" s="21" t="s">
        <v>82</v>
      </c>
      <c r="I27" s="33" t="s">
        <v>84</v>
      </c>
      <c r="J27" s="98"/>
      <c r="K27" s="106"/>
      <c r="L27" s="108"/>
      <c r="M27" s="110"/>
      <c r="N27" s="108"/>
      <c r="O27" s="110"/>
      <c r="P27" s="108"/>
      <c r="Q27" s="68"/>
      <c r="R27" s="68"/>
      <c r="S27" s="5"/>
    </row>
    <row r="28" spans="1:19" s="6" customFormat="1" ht="19.5" customHeight="1" x14ac:dyDescent="0.25">
      <c r="A28" s="114"/>
      <c r="B28" s="117"/>
      <c r="C28" s="93"/>
      <c r="D28" s="93"/>
      <c r="E28" s="58"/>
      <c r="F28" s="96"/>
      <c r="G28" s="58"/>
      <c r="H28" s="36" t="s">
        <v>44</v>
      </c>
      <c r="I28" s="33" t="s">
        <v>94</v>
      </c>
      <c r="J28" s="99"/>
      <c r="K28" s="107"/>
      <c r="L28" s="101"/>
      <c r="M28" s="111"/>
      <c r="N28" s="101"/>
      <c r="O28" s="111"/>
      <c r="P28" s="101"/>
      <c r="Q28" s="58"/>
      <c r="R28" s="58"/>
      <c r="S28" s="5"/>
    </row>
    <row r="29" spans="1:19" s="6" customFormat="1" ht="20.25" customHeight="1" x14ac:dyDescent="0.25">
      <c r="A29" s="62">
        <v>10</v>
      </c>
      <c r="B29" s="62">
        <v>6</v>
      </c>
      <c r="C29" s="62">
        <v>1</v>
      </c>
      <c r="D29" s="57">
        <v>6</v>
      </c>
      <c r="E29" s="86" t="s">
        <v>95</v>
      </c>
      <c r="F29" s="66" t="s">
        <v>193</v>
      </c>
      <c r="G29" s="86" t="s">
        <v>96</v>
      </c>
      <c r="H29" s="20" t="s">
        <v>97</v>
      </c>
      <c r="I29" s="20">
        <v>15</v>
      </c>
      <c r="J29" s="57" t="s">
        <v>98</v>
      </c>
      <c r="K29" s="57" t="s">
        <v>99</v>
      </c>
      <c r="L29" s="57" t="s">
        <v>41</v>
      </c>
      <c r="M29" s="64">
        <v>16858.47</v>
      </c>
      <c r="N29" s="57"/>
      <c r="O29" s="64">
        <v>14569.66</v>
      </c>
      <c r="P29" s="57"/>
      <c r="Q29" s="57" t="s">
        <v>100</v>
      </c>
      <c r="R29" s="57" t="s">
        <v>101</v>
      </c>
      <c r="S29" s="5"/>
    </row>
    <row r="30" spans="1:19" s="6" customFormat="1" ht="27" customHeight="1" x14ac:dyDescent="0.25">
      <c r="A30" s="72"/>
      <c r="B30" s="72"/>
      <c r="C30" s="72"/>
      <c r="D30" s="68"/>
      <c r="E30" s="104"/>
      <c r="F30" s="79"/>
      <c r="G30" s="104"/>
      <c r="H30" s="20" t="s">
        <v>102</v>
      </c>
      <c r="I30" s="20">
        <v>200</v>
      </c>
      <c r="J30" s="68"/>
      <c r="K30" s="68"/>
      <c r="L30" s="68"/>
      <c r="M30" s="73"/>
      <c r="N30" s="68"/>
      <c r="O30" s="73"/>
      <c r="P30" s="68"/>
      <c r="Q30" s="68"/>
      <c r="R30" s="68"/>
      <c r="S30" s="5"/>
    </row>
    <row r="31" spans="1:19" s="6" customFormat="1" ht="21.75" customHeight="1" x14ac:dyDescent="0.25">
      <c r="A31" s="72"/>
      <c r="B31" s="72"/>
      <c r="C31" s="72"/>
      <c r="D31" s="68"/>
      <c r="E31" s="104"/>
      <c r="F31" s="79"/>
      <c r="G31" s="104"/>
      <c r="H31" s="20" t="s">
        <v>65</v>
      </c>
      <c r="I31" s="20">
        <v>1</v>
      </c>
      <c r="J31" s="68"/>
      <c r="K31" s="68"/>
      <c r="L31" s="68"/>
      <c r="M31" s="73"/>
      <c r="N31" s="68"/>
      <c r="O31" s="73"/>
      <c r="P31" s="68"/>
      <c r="Q31" s="68"/>
      <c r="R31" s="68"/>
      <c r="S31" s="5"/>
    </row>
    <row r="32" spans="1:19" s="6" customFormat="1" ht="32.25" customHeight="1" x14ac:dyDescent="0.25">
      <c r="A32" s="72"/>
      <c r="B32" s="72"/>
      <c r="C32" s="72"/>
      <c r="D32" s="68"/>
      <c r="E32" s="104"/>
      <c r="F32" s="79"/>
      <c r="G32" s="104"/>
      <c r="H32" s="20" t="s">
        <v>103</v>
      </c>
      <c r="I32" s="20">
        <v>50</v>
      </c>
      <c r="J32" s="68"/>
      <c r="K32" s="68"/>
      <c r="L32" s="68"/>
      <c r="M32" s="73"/>
      <c r="N32" s="68"/>
      <c r="O32" s="73"/>
      <c r="P32" s="68"/>
      <c r="Q32" s="68"/>
      <c r="R32" s="68"/>
      <c r="S32" s="90"/>
    </row>
    <row r="33" spans="1:19" s="6" customFormat="1" ht="30" customHeight="1" x14ac:dyDescent="0.25">
      <c r="A33" s="72"/>
      <c r="B33" s="72"/>
      <c r="C33" s="72"/>
      <c r="D33" s="68"/>
      <c r="E33" s="104"/>
      <c r="F33" s="79"/>
      <c r="G33" s="104"/>
      <c r="H33" s="20" t="s">
        <v>104</v>
      </c>
      <c r="I33" s="20">
        <v>500</v>
      </c>
      <c r="J33" s="68"/>
      <c r="K33" s="68"/>
      <c r="L33" s="68"/>
      <c r="M33" s="73"/>
      <c r="N33" s="68"/>
      <c r="O33" s="73"/>
      <c r="P33" s="68"/>
      <c r="Q33" s="68"/>
      <c r="R33" s="68"/>
      <c r="S33" s="90"/>
    </row>
    <row r="34" spans="1:19" s="6" customFormat="1" ht="30" customHeight="1" x14ac:dyDescent="0.25">
      <c r="A34" s="72"/>
      <c r="B34" s="72"/>
      <c r="C34" s="72"/>
      <c r="D34" s="68"/>
      <c r="E34" s="104"/>
      <c r="F34" s="79"/>
      <c r="G34" s="104"/>
      <c r="H34" s="20" t="s">
        <v>105</v>
      </c>
      <c r="I34" s="20">
        <v>50</v>
      </c>
      <c r="J34" s="68"/>
      <c r="K34" s="68"/>
      <c r="L34" s="68"/>
      <c r="M34" s="73"/>
      <c r="N34" s="68"/>
      <c r="O34" s="73"/>
      <c r="P34" s="68"/>
      <c r="Q34" s="68"/>
      <c r="R34" s="68"/>
      <c r="S34" s="90"/>
    </row>
    <row r="35" spans="1:19" s="6" customFormat="1" ht="21" customHeight="1" x14ac:dyDescent="0.25">
      <c r="A35" s="72"/>
      <c r="B35" s="72"/>
      <c r="C35" s="72"/>
      <c r="D35" s="68"/>
      <c r="E35" s="104"/>
      <c r="F35" s="79"/>
      <c r="G35" s="104"/>
      <c r="H35" s="20" t="s">
        <v>106</v>
      </c>
      <c r="I35" s="20">
        <v>1</v>
      </c>
      <c r="J35" s="68"/>
      <c r="K35" s="68"/>
      <c r="L35" s="68"/>
      <c r="M35" s="73"/>
      <c r="N35" s="68"/>
      <c r="O35" s="73"/>
      <c r="P35" s="68"/>
      <c r="Q35" s="68"/>
      <c r="R35" s="68"/>
      <c r="S35" s="90"/>
    </row>
    <row r="36" spans="1:19" s="6" customFormat="1" ht="26.25" customHeight="1" x14ac:dyDescent="0.25">
      <c r="A36" s="72"/>
      <c r="B36" s="72"/>
      <c r="C36" s="72"/>
      <c r="D36" s="68"/>
      <c r="E36" s="104"/>
      <c r="F36" s="67"/>
      <c r="G36" s="104"/>
      <c r="H36" s="20" t="s">
        <v>107</v>
      </c>
      <c r="I36" s="20">
        <v>40</v>
      </c>
      <c r="J36" s="58"/>
      <c r="K36" s="58"/>
      <c r="L36" s="58"/>
      <c r="M36" s="65"/>
      <c r="N36" s="58"/>
      <c r="O36" s="65"/>
      <c r="P36" s="58"/>
      <c r="Q36" s="58"/>
      <c r="R36" s="58"/>
      <c r="S36" s="5"/>
    </row>
    <row r="37" spans="1:19" s="6" customFormat="1" ht="37.5" customHeight="1" x14ac:dyDescent="0.25">
      <c r="A37" s="62">
        <v>11</v>
      </c>
      <c r="B37" s="62">
        <v>2</v>
      </c>
      <c r="C37" s="62">
        <v>1</v>
      </c>
      <c r="D37" s="57">
        <v>6</v>
      </c>
      <c r="E37" s="57" t="s">
        <v>108</v>
      </c>
      <c r="F37" s="66" t="s">
        <v>203</v>
      </c>
      <c r="G37" s="57" t="s">
        <v>109</v>
      </c>
      <c r="H37" s="20" t="s">
        <v>65</v>
      </c>
      <c r="I37" s="20">
        <v>1</v>
      </c>
      <c r="J37" s="57" t="s">
        <v>110</v>
      </c>
      <c r="K37" s="57" t="s">
        <v>111</v>
      </c>
      <c r="L37" s="57" t="s">
        <v>41</v>
      </c>
      <c r="M37" s="64">
        <v>53220.9</v>
      </c>
      <c r="N37" s="57"/>
      <c r="O37" s="64">
        <v>32873.980000000003</v>
      </c>
      <c r="P37" s="57"/>
      <c r="Q37" s="57" t="s">
        <v>112</v>
      </c>
      <c r="R37" s="57" t="s">
        <v>113</v>
      </c>
      <c r="S37" s="5"/>
    </row>
    <row r="38" spans="1:19" s="6" customFormat="1" ht="30" customHeight="1" x14ac:dyDescent="0.25">
      <c r="A38" s="72"/>
      <c r="B38" s="72"/>
      <c r="C38" s="72"/>
      <c r="D38" s="68"/>
      <c r="E38" s="68"/>
      <c r="F38" s="79"/>
      <c r="G38" s="68"/>
      <c r="H38" s="20" t="s">
        <v>114</v>
      </c>
      <c r="I38" s="37">
        <v>5000</v>
      </c>
      <c r="J38" s="68"/>
      <c r="K38" s="68"/>
      <c r="L38" s="68"/>
      <c r="M38" s="73"/>
      <c r="N38" s="68"/>
      <c r="O38" s="73"/>
      <c r="P38" s="68"/>
      <c r="Q38" s="68"/>
      <c r="R38" s="68"/>
      <c r="S38" s="5"/>
    </row>
    <row r="39" spans="1:19" s="6" customFormat="1" ht="36.75" customHeight="1" x14ac:dyDescent="0.25">
      <c r="A39" s="72"/>
      <c r="B39" s="72"/>
      <c r="C39" s="72"/>
      <c r="D39" s="68"/>
      <c r="E39" s="68"/>
      <c r="F39" s="79"/>
      <c r="G39" s="68"/>
      <c r="H39" s="20" t="s">
        <v>115</v>
      </c>
      <c r="I39" s="20">
        <v>400</v>
      </c>
      <c r="J39" s="68"/>
      <c r="K39" s="68"/>
      <c r="L39" s="68"/>
      <c r="M39" s="73"/>
      <c r="N39" s="68"/>
      <c r="O39" s="73"/>
      <c r="P39" s="68"/>
      <c r="Q39" s="68"/>
      <c r="R39" s="68"/>
      <c r="S39" s="5"/>
    </row>
    <row r="40" spans="1:19" s="6" customFormat="1" ht="33" customHeight="1" x14ac:dyDescent="0.25">
      <c r="A40" s="72"/>
      <c r="B40" s="72"/>
      <c r="C40" s="72"/>
      <c r="D40" s="68"/>
      <c r="E40" s="68"/>
      <c r="F40" s="79"/>
      <c r="G40" s="68"/>
      <c r="H40" s="20" t="s">
        <v>116</v>
      </c>
      <c r="I40" s="20">
        <v>3</v>
      </c>
      <c r="J40" s="68"/>
      <c r="K40" s="68"/>
      <c r="L40" s="68"/>
      <c r="M40" s="73"/>
      <c r="N40" s="68"/>
      <c r="O40" s="73"/>
      <c r="P40" s="68"/>
      <c r="Q40" s="68"/>
      <c r="R40" s="68"/>
      <c r="S40" s="5"/>
    </row>
    <row r="41" spans="1:19" s="6" customFormat="1" ht="62.25" customHeight="1" x14ac:dyDescent="0.25">
      <c r="A41" s="72"/>
      <c r="B41" s="72"/>
      <c r="C41" s="72"/>
      <c r="D41" s="68"/>
      <c r="E41" s="68"/>
      <c r="F41" s="67"/>
      <c r="G41" s="68"/>
      <c r="H41" s="20" t="s">
        <v>117</v>
      </c>
      <c r="I41" s="20">
        <v>60</v>
      </c>
      <c r="J41" s="58"/>
      <c r="K41" s="68"/>
      <c r="L41" s="68"/>
      <c r="M41" s="73"/>
      <c r="N41" s="68"/>
      <c r="O41" s="73"/>
      <c r="P41" s="68"/>
      <c r="Q41" s="68"/>
      <c r="R41" s="68"/>
      <c r="S41" s="5"/>
    </row>
    <row r="42" spans="1:19" s="6" customFormat="1" ht="37.5" customHeight="1" x14ac:dyDescent="0.25">
      <c r="A42" s="62">
        <v>12</v>
      </c>
      <c r="B42" s="62">
        <v>5</v>
      </c>
      <c r="C42" s="62">
        <v>1</v>
      </c>
      <c r="D42" s="57">
        <v>6</v>
      </c>
      <c r="E42" s="57" t="s">
        <v>118</v>
      </c>
      <c r="F42" s="66" t="s">
        <v>119</v>
      </c>
      <c r="G42" s="57" t="s">
        <v>120</v>
      </c>
      <c r="H42" s="20" t="s">
        <v>121</v>
      </c>
      <c r="I42" s="20">
        <v>1</v>
      </c>
      <c r="J42" s="57" t="s">
        <v>122</v>
      </c>
      <c r="K42" s="57" t="s">
        <v>91</v>
      </c>
      <c r="L42" s="57" t="s">
        <v>41</v>
      </c>
      <c r="M42" s="64">
        <v>15018.5</v>
      </c>
      <c r="N42" s="57"/>
      <c r="O42" s="64">
        <v>12163.5</v>
      </c>
      <c r="P42" s="57"/>
      <c r="Q42" s="57" t="s">
        <v>123</v>
      </c>
      <c r="R42" s="57" t="s">
        <v>124</v>
      </c>
      <c r="S42" s="5"/>
    </row>
    <row r="43" spans="1:19" s="6" customFormat="1" ht="34.5" customHeight="1" x14ac:dyDescent="0.25">
      <c r="A43" s="72"/>
      <c r="B43" s="72"/>
      <c r="C43" s="72"/>
      <c r="D43" s="68"/>
      <c r="E43" s="68"/>
      <c r="F43" s="79"/>
      <c r="G43" s="68"/>
      <c r="H43" s="20" t="s">
        <v>125</v>
      </c>
      <c r="I43" s="20">
        <v>60</v>
      </c>
      <c r="J43" s="68"/>
      <c r="K43" s="68"/>
      <c r="L43" s="68"/>
      <c r="M43" s="73"/>
      <c r="N43" s="68"/>
      <c r="O43" s="73"/>
      <c r="P43" s="68"/>
      <c r="Q43" s="68"/>
      <c r="R43" s="68"/>
      <c r="S43" s="5"/>
    </row>
    <row r="44" spans="1:19" s="6" customFormat="1" ht="44.25" customHeight="1" x14ac:dyDescent="0.25">
      <c r="A44" s="72"/>
      <c r="B44" s="72"/>
      <c r="C44" s="72"/>
      <c r="D44" s="68"/>
      <c r="E44" s="68"/>
      <c r="F44" s="79"/>
      <c r="G44" s="68"/>
      <c r="H44" s="20" t="s">
        <v>126</v>
      </c>
      <c r="I44" s="20">
        <v>1</v>
      </c>
      <c r="J44" s="68"/>
      <c r="K44" s="68"/>
      <c r="L44" s="68"/>
      <c r="M44" s="73"/>
      <c r="N44" s="68"/>
      <c r="O44" s="73"/>
      <c r="P44" s="68"/>
      <c r="Q44" s="68"/>
      <c r="R44" s="68"/>
      <c r="S44" s="5"/>
    </row>
    <row r="45" spans="1:19" s="6" customFormat="1" ht="31.5" customHeight="1" x14ac:dyDescent="0.25">
      <c r="A45" s="72"/>
      <c r="B45" s="72"/>
      <c r="C45" s="72"/>
      <c r="D45" s="68"/>
      <c r="E45" s="68"/>
      <c r="F45" s="79"/>
      <c r="G45" s="68"/>
      <c r="H45" s="20" t="s">
        <v>106</v>
      </c>
      <c r="I45" s="20">
        <v>1</v>
      </c>
      <c r="J45" s="68"/>
      <c r="K45" s="68"/>
      <c r="L45" s="68"/>
      <c r="M45" s="73"/>
      <c r="N45" s="68"/>
      <c r="O45" s="73"/>
      <c r="P45" s="68"/>
      <c r="Q45" s="68"/>
      <c r="R45" s="68"/>
      <c r="S45" s="5"/>
    </row>
    <row r="46" spans="1:19" s="6" customFormat="1" ht="33" customHeight="1" x14ac:dyDescent="0.25">
      <c r="A46" s="72"/>
      <c r="B46" s="63"/>
      <c r="C46" s="63"/>
      <c r="D46" s="58"/>
      <c r="E46" s="58"/>
      <c r="F46" s="67"/>
      <c r="G46" s="68"/>
      <c r="H46" s="20" t="s">
        <v>107</v>
      </c>
      <c r="I46" s="20">
        <v>11</v>
      </c>
      <c r="J46" s="58"/>
      <c r="K46" s="68"/>
      <c r="L46" s="68"/>
      <c r="M46" s="65"/>
      <c r="N46" s="68"/>
      <c r="O46" s="65"/>
      <c r="P46" s="68"/>
      <c r="Q46" s="68"/>
      <c r="R46" s="68"/>
      <c r="S46" s="5"/>
    </row>
    <row r="47" spans="1:19" s="6" customFormat="1" ht="35.25" customHeight="1" x14ac:dyDescent="0.25">
      <c r="A47" s="62">
        <v>13</v>
      </c>
      <c r="B47" s="62">
        <v>5</v>
      </c>
      <c r="C47" s="62">
        <v>1</v>
      </c>
      <c r="D47" s="57">
        <v>6</v>
      </c>
      <c r="E47" s="57" t="s">
        <v>127</v>
      </c>
      <c r="F47" s="66" t="s">
        <v>194</v>
      </c>
      <c r="G47" s="57" t="s">
        <v>128</v>
      </c>
      <c r="H47" s="19" t="s">
        <v>121</v>
      </c>
      <c r="I47" s="20">
        <v>1</v>
      </c>
      <c r="J47" s="57" t="s">
        <v>201</v>
      </c>
      <c r="K47" s="57" t="s">
        <v>91</v>
      </c>
      <c r="L47" s="57" t="s">
        <v>41</v>
      </c>
      <c r="M47" s="64">
        <v>11433.8</v>
      </c>
      <c r="N47" s="57"/>
      <c r="O47" s="64">
        <v>9538.7999999999993</v>
      </c>
      <c r="P47" s="57"/>
      <c r="Q47" s="57" t="s">
        <v>123</v>
      </c>
      <c r="R47" s="57" t="s">
        <v>124</v>
      </c>
      <c r="S47" s="5"/>
    </row>
    <row r="48" spans="1:19" s="6" customFormat="1" ht="87.75" customHeight="1" x14ac:dyDescent="0.25">
      <c r="A48" s="72"/>
      <c r="B48" s="72"/>
      <c r="C48" s="72"/>
      <c r="D48" s="68"/>
      <c r="E48" s="68"/>
      <c r="F48" s="79"/>
      <c r="G48" s="68"/>
      <c r="H48" s="20" t="s">
        <v>125</v>
      </c>
      <c r="I48" s="20">
        <v>80</v>
      </c>
      <c r="J48" s="68"/>
      <c r="K48" s="68"/>
      <c r="L48" s="68"/>
      <c r="M48" s="73"/>
      <c r="N48" s="68"/>
      <c r="O48" s="73"/>
      <c r="P48" s="68"/>
      <c r="Q48" s="68"/>
      <c r="R48" s="68"/>
      <c r="S48" s="5"/>
    </row>
    <row r="49" spans="1:19" s="6" customFormat="1" ht="57" customHeight="1" x14ac:dyDescent="0.25">
      <c r="A49" s="72"/>
      <c r="B49" s="72"/>
      <c r="C49" s="72"/>
      <c r="D49" s="68"/>
      <c r="E49" s="68"/>
      <c r="F49" s="79"/>
      <c r="G49" s="68"/>
      <c r="H49" s="20" t="s">
        <v>129</v>
      </c>
      <c r="I49" s="20">
        <v>1</v>
      </c>
      <c r="J49" s="68"/>
      <c r="K49" s="68"/>
      <c r="L49" s="68"/>
      <c r="M49" s="73"/>
      <c r="N49" s="68"/>
      <c r="O49" s="73"/>
      <c r="P49" s="68"/>
      <c r="Q49" s="68"/>
      <c r="R49" s="68"/>
      <c r="S49" s="5"/>
    </row>
    <row r="50" spans="1:19" s="6" customFormat="1" ht="34.5" customHeight="1" x14ac:dyDescent="0.25">
      <c r="A50" s="72"/>
      <c r="B50" s="63"/>
      <c r="C50" s="63"/>
      <c r="D50" s="58"/>
      <c r="E50" s="58"/>
      <c r="F50" s="67"/>
      <c r="G50" s="58"/>
      <c r="H50" s="20" t="s">
        <v>130</v>
      </c>
      <c r="I50" s="20">
        <v>80</v>
      </c>
      <c r="J50" s="68"/>
      <c r="K50" s="68"/>
      <c r="L50" s="68"/>
      <c r="M50" s="73"/>
      <c r="N50" s="68"/>
      <c r="O50" s="73"/>
      <c r="P50" s="68"/>
      <c r="Q50" s="68"/>
      <c r="R50" s="68"/>
      <c r="S50" s="5"/>
    </row>
    <row r="51" spans="1:19" s="6" customFormat="1" ht="91.5" customHeight="1" x14ac:dyDescent="0.25">
      <c r="A51" s="62">
        <v>14</v>
      </c>
      <c r="B51" s="57">
        <v>1</v>
      </c>
      <c r="C51" s="57">
        <v>1</v>
      </c>
      <c r="D51" s="57">
        <v>6</v>
      </c>
      <c r="E51" s="57" t="s">
        <v>131</v>
      </c>
      <c r="F51" s="66" t="s">
        <v>195</v>
      </c>
      <c r="G51" s="57" t="s">
        <v>132</v>
      </c>
      <c r="H51" s="20" t="s">
        <v>129</v>
      </c>
      <c r="I51" s="20">
        <v>1</v>
      </c>
      <c r="J51" s="57" t="s">
        <v>133</v>
      </c>
      <c r="K51" s="57" t="s">
        <v>91</v>
      </c>
      <c r="L51" s="62" t="s">
        <v>41</v>
      </c>
      <c r="M51" s="64">
        <v>11736.5</v>
      </c>
      <c r="N51" s="57"/>
      <c r="O51" s="64">
        <v>9841.5</v>
      </c>
      <c r="P51" s="57"/>
      <c r="Q51" s="57" t="s">
        <v>123</v>
      </c>
      <c r="R51" s="57" t="s">
        <v>124</v>
      </c>
      <c r="S51" s="5"/>
    </row>
    <row r="52" spans="1:19" s="6" customFormat="1" ht="137.25" customHeight="1" x14ac:dyDescent="0.25">
      <c r="A52" s="63"/>
      <c r="B52" s="58"/>
      <c r="C52" s="58"/>
      <c r="D52" s="58"/>
      <c r="E52" s="58"/>
      <c r="F52" s="67"/>
      <c r="G52" s="58"/>
      <c r="H52" s="20" t="s">
        <v>130</v>
      </c>
      <c r="I52" s="20">
        <v>90</v>
      </c>
      <c r="J52" s="58"/>
      <c r="K52" s="58"/>
      <c r="L52" s="72"/>
      <c r="M52" s="65"/>
      <c r="N52" s="58"/>
      <c r="O52" s="65"/>
      <c r="P52" s="58"/>
      <c r="Q52" s="58"/>
      <c r="R52" s="58"/>
      <c r="S52" s="5"/>
    </row>
    <row r="53" spans="1:19" s="6" customFormat="1" ht="47.25" customHeight="1" x14ac:dyDescent="0.25">
      <c r="A53" s="62">
        <v>15</v>
      </c>
      <c r="B53" s="57">
        <v>5</v>
      </c>
      <c r="C53" s="57">
        <v>1</v>
      </c>
      <c r="D53" s="57">
        <v>6</v>
      </c>
      <c r="E53" s="57" t="s">
        <v>134</v>
      </c>
      <c r="F53" s="66" t="s">
        <v>135</v>
      </c>
      <c r="G53" s="57" t="s">
        <v>136</v>
      </c>
      <c r="H53" s="20" t="s">
        <v>137</v>
      </c>
      <c r="I53" s="20">
        <v>1</v>
      </c>
      <c r="J53" s="57" t="s">
        <v>138</v>
      </c>
      <c r="K53" s="57" t="s">
        <v>91</v>
      </c>
      <c r="L53" s="62" t="s">
        <v>41</v>
      </c>
      <c r="M53" s="64">
        <v>14860.75</v>
      </c>
      <c r="N53" s="57"/>
      <c r="O53" s="64">
        <v>11804.75</v>
      </c>
      <c r="P53" s="57"/>
      <c r="Q53" s="57" t="s">
        <v>123</v>
      </c>
      <c r="R53" s="57" t="s">
        <v>124</v>
      </c>
      <c r="S53" s="5"/>
    </row>
    <row r="54" spans="1:19" s="6" customFormat="1" ht="48" customHeight="1" x14ac:dyDescent="0.25">
      <c r="A54" s="72"/>
      <c r="B54" s="68"/>
      <c r="C54" s="68"/>
      <c r="D54" s="68"/>
      <c r="E54" s="68"/>
      <c r="F54" s="79"/>
      <c r="G54" s="68"/>
      <c r="H54" s="20" t="s">
        <v>139</v>
      </c>
      <c r="I54" s="20">
        <v>15</v>
      </c>
      <c r="J54" s="68"/>
      <c r="K54" s="68"/>
      <c r="L54" s="72"/>
      <c r="M54" s="73"/>
      <c r="N54" s="68"/>
      <c r="O54" s="73"/>
      <c r="P54" s="68"/>
      <c r="Q54" s="68"/>
      <c r="R54" s="68"/>
      <c r="S54" s="5"/>
    </row>
    <row r="55" spans="1:19" s="6" customFormat="1" ht="35.25" customHeight="1" x14ac:dyDescent="0.25">
      <c r="A55" s="72"/>
      <c r="B55" s="68"/>
      <c r="C55" s="68"/>
      <c r="D55" s="68"/>
      <c r="E55" s="68"/>
      <c r="F55" s="79"/>
      <c r="G55" s="68"/>
      <c r="H55" s="20" t="s">
        <v>82</v>
      </c>
      <c r="I55" s="20">
        <v>1</v>
      </c>
      <c r="J55" s="68"/>
      <c r="K55" s="68"/>
      <c r="L55" s="72"/>
      <c r="M55" s="73"/>
      <c r="N55" s="68"/>
      <c r="O55" s="73"/>
      <c r="P55" s="68"/>
      <c r="Q55" s="68"/>
      <c r="R55" s="68"/>
      <c r="S55" s="5"/>
    </row>
    <row r="56" spans="1:19" s="6" customFormat="1" ht="45" customHeight="1" x14ac:dyDescent="0.25">
      <c r="A56" s="63"/>
      <c r="B56" s="58"/>
      <c r="C56" s="58"/>
      <c r="D56" s="58"/>
      <c r="E56" s="58"/>
      <c r="F56" s="67"/>
      <c r="G56" s="58"/>
      <c r="H56" s="20" t="s">
        <v>140</v>
      </c>
      <c r="I56" s="20">
        <v>15</v>
      </c>
      <c r="J56" s="58"/>
      <c r="K56" s="58"/>
      <c r="L56" s="63"/>
      <c r="M56" s="65"/>
      <c r="N56" s="58"/>
      <c r="O56" s="65"/>
      <c r="P56" s="58"/>
      <c r="Q56" s="58"/>
      <c r="R56" s="58"/>
      <c r="S56" s="5"/>
    </row>
    <row r="57" spans="1:19" s="6" customFormat="1" ht="78.75" customHeight="1" x14ac:dyDescent="0.25">
      <c r="A57" s="62">
        <v>16</v>
      </c>
      <c r="B57" s="57">
        <v>1</v>
      </c>
      <c r="C57" s="57">
        <v>1</v>
      </c>
      <c r="D57" s="57">
        <v>6</v>
      </c>
      <c r="E57" s="86" t="s">
        <v>141</v>
      </c>
      <c r="F57" s="66" t="s">
        <v>142</v>
      </c>
      <c r="G57" s="88" t="s">
        <v>143</v>
      </c>
      <c r="H57" s="20" t="s">
        <v>137</v>
      </c>
      <c r="I57" s="20">
        <v>1</v>
      </c>
      <c r="J57" s="88" t="s">
        <v>144</v>
      </c>
      <c r="K57" s="57" t="s">
        <v>91</v>
      </c>
      <c r="L57" s="62" t="s">
        <v>41</v>
      </c>
      <c r="M57" s="64">
        <v>8362</v>
      </c>
      <c r="N57" s="57"/>
      <c r="O57" s="64">
        <v>6510</v>
      </c>
      <c r="P57" s="57"/>
      <c r="Q57" s="57" t="s">
        <v>123</v>
      </c>
      <c r="R57" s="57" t="s">
        <v>124</v>
      </c>
      <c r="S57" s="5"/>
    </row>
    <row r="58" spans="1:19" s="6" customFormat="1" ht="71.25" customHeight="1" x14ac:dyDescent="0.25">
      <c r="A58" s="63"/>
      <c r="B58" s="58"/>
      <c r="C58" s="58"/>
      <c r="D58" s="58"/>
      <c r="E58" s="87"/>
      <c r="F58" s="67"/>
      <c r="G58" s="89"/>
      <c r="H58" s="20" t="s">
        <v>145</v>
      </c>
      <c r="I58" s="20">
        <v>50</v>
      </c>
      <c r="J58" s="89"/>
      <c r="K58" s="58"/>
      <c r="L58" s="63"/>
      <c r="M58" s="65"/>
      <c r="N58" s="58"/>
      <c r="O58" s="65"/>
      <c r="P58" s="58"/>
      <c r="Q58" s="58"/>
      <c r="R58" s="58"/>
      <c r="S58" s="5"/>
    </row>
    <row r="59" spans="1:19" s="6" customFormat="1" ht="27" customHeight="1" x14ac:dyDescent="0.25">
      <c r="A59" s="62">
        <v>17</v>
      </c>
      <c r="B59" s="57">
        <v>2</v>
      </c>
      <c r="C59" s="57">
        <v>1</v>
      </c>
      <c r="D59" s="57">
        <v>6</v>
      </c>
      <c r="E59" s="57" t="s">
        <v>146</v>
      </c>
      <c r="F59" s="66" t="s">
        <v>147</v>
      </c>
      <c r="G59" s="66" t="s">
        <v>148</v>
      </c>
      <c r="H59" s="20" t="s">
        <v>121</v>
      </c>
      <c r="I59" s="20">
        <v>1</v>
      </c>
      <c r="J59" s="69" t="s">
        <v>149</v>
      </c>
      <c r="K59" s="57" t="s">
        <v>150</v>
      </c>
      <c r="L59" s="62" t="s">
        <v>41</v>
      </c>
      <c r="M59" s="64">
        <v>16720.68</v>
      </c>
      <c r="N59" s="57"/>
      <c r="O59" s="64">
        <v>13161.07</v>
      </c>
      <c r="P59" s="57"/>
      <c r="Q59" s="57" t="s">
        <v>123</v>
      </c>
      <c r="R59" s="57" t="s">
        <v>124</v>
      </c>
      <c r="S59" s="5"/>
    </row>
    <row r="60" spans="1:19" s="6" customFormat="1" ht="36" customHeight="1" x14ac:dyDescent="0.25">
      <c r="A60" s="72"/>
      <c r="B60" s="68"/>
      <c r="C60" s="68"/>
      <c r="D60" s="68"/>
      <c r="E60" s="68"/>
      <c r="F60" s="79"/>
      <c r="G60" s="79"/>
      <c r="H60" s="20" t="s">
        <v>151</v>
      </c>
      <c r="I60" s="20">
        <v>100</v>
      </c>
      <c r="J60" s="70"/>
      <c r="K60" s="68"/>
      <c r="L60" s="72"/>
      <c r="M60" s="73"/>
      <c r="N60" s="68"/>
      <c r="O60" s="73"/>
      <c r="P60" s="68"/>
      <c r="Q60" s="68"/>
      <c r="R60" s="68"/>
      <c r="S60" s="5"/>
    </row>
    <row r="61" spans="1:19" s="6" customFormat="1" ht="51.75" customHeight="1" x14ac:dyDescent="0.25">
      <c r="A61" s="72"/>
      <c r="B61" s="68"/>
      <c r="C61" s="68"/>
      <c r="D61" s="68"/>
      <c r="E61" s="68"/>
      <c r="F61" s="79"/>
      <c r="G61" s="79"/>
      <c r="H61" s="20" t="s">
        <v>152</v>
      </c>
      <c r="I61" s="20">
        <v>100</v>
      </c>
      <c r="J61" s="70"/>
      <c r="K61" s="68"/>
      <c r="L61" s="72"/>
      <c r="M61" s="73"/>
      <c r="N61" s="68"/>
      <c r="O61" s="73"/>
      <c r="P61" s="68"/>
      <c r="Q61" s="68"/>
      <c r="R61" s="68"/>
      <c r="S61" s="5"/>
    </row>
    <row r="62" spans="1:19" s="6" customFormat="1" ht="30" customHeight="1" x14ac:dyDescent="0.25">
      <c r="A62" s="72"/>
      <c r="B62" s="68"/>
      <c r="C62" s="68"/>
      <c r="D62" s="68"/>
      <c r="E62" s="68"/>
      <c r="F62" s="79"/>
      <c r="G62" s="79"/>
      <c r="H62" s="20" t="s">
        <v>153</v>
      </c>
      <c r="I62" s="20">
        <v>120</v>
      </c>
      <c r="J62" s="70"/>
      <c r="K62" s="68"/>
      <c r="L62" s="72"/>
      <c r="M62" s="73"/>
      <c r="N62" s="68"/>
      <c r="O62" s="73"/>
      <c r="P62" s="68"/>
      <c r="Q62" s="68"/>
      <c r="R62" s="68"/>
      <c r="S62" s="5"/>
    </row>
    <row r="63" spans="1:19" s="6" customFormat="1" ht="88.5" customHeight="1" x14ac:dyDescent="0.25">
      <c r="A63" s="63"/>
      <c r="B63" s="58"/>
      <c r="C63" s="58"/>
      <c r="D63" s="58"/>
      <c r="E63" s="58"/>
      <c r="F63" s="67"/>
      <c r="G63" s="67"/>
      <c r="H63" s="20" t="s">
        <v>154</v>
      </c>
      <c r="I63" s="20">
        <v>1</v>
      </c>
      <c r="J63" s="71"/>
      <c r="K63" s="58"/>
      <c r="L63" s="63"/>
      <c r="M63" s="65"/>
      <c r="N63" s="58"/>
      <c r="O63" s="65"/>
      <c r="P63" s="58"/>
      <c r="Q63" s="58"/>
      <c r="R63" s="58"/>
      <c r="S63" s="5"/>
    </row>
    <row r="64" spans="1:19" s="6" customFormat="1" ht="176.25" customHeight="1" x14ac:dyDescent="0.25">
      <c r="A64" s="19">
        <v>18</v>
      </c>
      <c r="B64" s="19">
        <v>1</v>
      </c>
      <c r="C64" s="19">
        <v>1</v>
      </c>
      <c r="D64" s="20">
        <v>6</v>
      </c>
      <c r="E64" s="20" t="s">
        <v>155</v>
      </c>
      <c r="F64" s="17" t="s">
        <v>196</v>
      </c>
      <c r="G64" s="20" t="s">
        <v>156</v>
      </c>
      <c r="H64" s="20" t="s">
        <v>157</v>
      </c>
      <c r="I64" s="20">
        <v>2</v>
      </c>
      <c r="J64" s="20" t="s">
        <v>158</v>
      </c>
      <c r="K64" s="20" t="s">
        <v>159</v>
      </c>
      <c r="L64" s="19" t="s">
        <v>41</v>
      </c>
      <c r="M64" s="38">
        <v>7366</v>
      </c>
      <c r="N64" s="20"/>
      <c r="O64" s="38">
        <v>7366</v>
      </c>
      <c r="P64" s="20"/>
      <c r="Q64" s="39" t="s">
        <v>160</v>
      </c>
      <c r="R64" s="39" t="s">
        <v>161</v>
      </c>
      <c r="S64" s="5"/>
    </row>
    <row r="65" spans="1:19" s="6" customFormat="1" ht="185.25" customHeight="1" x14ac:dyDescent="0.25">
      <c r="A65" s="23">
        <v>18</v>
      </c>
      <c r="B65" s="23">
        <v>1</v>
      </c>
      <c r="C65" s="23">
        <v>1</v>
      </c>
      <c r="D65" s="24">
        <v>6</v>
      </c>
      <c r="E65" s="24" t="s">
        <v>155</v>
      </c>
      <c r="F65" s="18" t="s">
        <v>197</v>
      </c>
      <c r="G65" s="24" t="s">
        <v>156</v>
      </c>
      <c r="H65" s="24" t="s">
        <v>157</v>
      </c>
      <c r="I65" s="24">
        <v>2</v>
      </c>
      <c r="J65" s="24" t="s">
        <v>158</v>
      </c>
      <c r="K65" s="25" t="s">
        <v>187</v>
      </c>
      <c r="L65" s="23" t="s">
        <v>41</v>
      </c>
      <c r="M65" s="40">
        <v>7366</v>
      </c>
      <c r="N65" s="24"/>
      <c r="O65" s="40">
        <v>7366</v>
      </c>
      <c r="P65" s="24"/>
      <c r="Q65" s="41" t="s">
        <v>160</v>
      </c>
      <c r="R65" s="41" t="s">
        <v>161</v>
      </c>
      <c r="S65" s="5"/>
    </row>
    <row r="66" spans="1:19" s="6" customFormat="1" ht="24.75" customHeight="1" x14ac:dyDescent="0.25">
      <c r="A66" s="118" t="s">
        <v>211</v>
      </c>
      <c r="B66" s="119"/>
      <c r="C66" s="119"/>
      <c r="D66" s="119"/>
      <c r="E66" s="119"/>
      <c r="F66" s="119"/>
      <c r="G66" s="119"/>
      <c r="H66" s="119"/>
      <c r="I66" s="119"/>
      <c r="J66" s="119"/>
      <c r="K66" s="119"/>
      <c r="L66" s="119"/>
      <c r="M66" s="119"/>
      <c r="N66" s="119"/>
      <c r="O66" s="119"/>
      <c r="P66" s="119"/>
      <c r="Q66" s="119"/>
      <c r="R66" s="120"/>
      <c r="S66" s="5"/>
    </row>
    <row r="67" spans="1:19" s="6" customFormat="1" ht="66.75" customHeight="1" x14ac:dyDescent="0.25">
      <c r="A67" s="62">
        <v>19</v>
      </c>
      <c r="B67" s="62">
        <v>6</v>
      </c>
      <c r="C67" s="62">
        <v>3</v>
      </c>
      <c r="D67" s="57">
        <v>10</v>
      </c>
      <c r="E67" s="57" t="s">
        <v>162</v>
      </c>
      <c r="F67" s="66" t="s">
        <v>198</v>
      </c>
      <c r="G67" s="57" t="s">
        <v>199</v>
      </c>
      <c r="H67" s="20" t="s">
        <v>72</v>
      </c>
      <c r="I67" s="20">
        <v>1</v>
      </c>
      <c r="J67" s="57" t="s">
        <v>165</v>
      </c>
      <c r="K67" s="57" t="s">
        <v>99</v>
      </c>
      <c r="L67" s="62" t="s">
        <v>41</v>
      </c>
      <c r="M67" s="64">
        <v>9909</v>
      </c>
      <c r="N67" s="57"/>
      <c r="O67" s="64">
        <v>8409</v>
      </c>
      <c r="P67" s="57"/>
      <c r="Q67" s="57" t="s">
        <v>166</v>
      </c>
      <c r="R67" s="57" t="s">
        <v>167</v>
      </c>
      <c r="S67" s="5"/>
    </row>
    <row r="68" spans="1:19" s="6" customFormat="1" ht="107.25" customHeight="1" x14ac:dyDescent="0.25">
      <c r="A68" s="63"/>
      <c r="B68" s="63"/>
      <c r="C68" s="63"/>
      <c r="D68" s="58"/>
      <c r="E68" s="58"/>
      <c r="F68" s="67"/>
      <c r="G68" s="58"/>
      <c r="H68" s="20" t="s">
        <v>168</v>
      </c>
      <c r="I68" s="37">
        <v>20000</v>
      </c>
      <c r="J68" s="58"/>
      <c r="K68" s="58"/>
      <c r="L68" s="63"/>
      <c r="M68" s="65"/>
      <c r="N68" s="58"/>
      <c r="O68" s="65"/>
      <c r="P68" s="58"/>
      <c r="Q68" s="58"/>
      <c r="R68" s="58"/>
      <c r="S68" s="5"/>
    </row>
    <row r="69" spans="1:19" s="6" customFormat="1" ht="98.25" customHeight="1" x14ac:dyDescent="0.25">
      <c r="A69" s="74">
        <v>19</v>
      </c>
      <c r="B69" s="80">
        <v>6</v>
      </c>
      <c r="C69" s="80">
        <v>3</v>
      </c>
      <c r="D69" s="80">
        <v>10</v>
      </c>
      <c r="E69" s="80" t="s">
        <v>162</v>
      </c>
      <c r="F69" s="82" t="s">
        <v>163</v>
      </c>
      <c r="G69" s="80" t="s">
        <v>164</v>
      </c>
      <c r="H69" s="54" t="s">
        <v>72</v>
      </c>
      <c r="I69" s="54">
        <v>1</v>
      </c>
      <c r="J69" s="80" t="s">
        <v>165</v>
      </c>
      <c r="K69" s="80" t="s">
        <v>99</v>
      </c>
      <c r="L69" s="74" t="s">
        <v>41</v>
      </c>
      <c r="M69" s="84">
        <v>9909</v>
      </c>
      <c r="N69" s="80"/>
      <c r="O69" s="84">
        <v>8409</v>
      </c>
      <c r="P69" s="80"/>
      <c r="Q69" s="80" t="s">
        <v>166</v>
      </c>
      <c r="R69" s="80" t="s">
        <v>167</v>
      </c>
      <c r="S69" s="5"/>
    </row>
    <row r="70" spans="1:19" s="6" customFormat="1" ht="67.5" customHeight="1" x14ac:dyDescent="0.25">
      <c r="A70" s="75"/>
      <c r="B70" s="81"/>
      <c r="C70" s="81"/>
      <c r="D70" s="81"/>
      <c r="E70" s="81"/>
      <c r="F70" s="83"/>
      <c r="G70" s="81"/>
      <c r="H70" s="54" t="s">
        <v>168</v>
      </c>
      <c r="I70" s="55">
        <v>20000</v>
      </c>
      <c r="J70" s="81"/>
      <c r="K70" s="81"/>
      <c r="L70" s="75"/>
      <c r="M70" s="85"/>
      <c r="N70" s="81"/>
      <c r="O70" s="85"/>
      <c r="P70" s="81"/>
      <c r="Q70" s="81"/>
      <c r="R70" s="81"/>
      <c r="S70" s="5"/>
    </row>
    <row r="71" spans="1:19" s="6" customFormat="1" ht="22.5" customHeight="1" x14ac:dyDescent="0.25">
      <c r="A71" s="42"/>
      <c r="B71" s="43"/>
      <c r="C71" s="43"/>
      <c r="D71" s="43"/>
      <c r="E71" s="76" t="s">
        <v>185</v>
      </c>
      <c r="F71" s="77"/>
      <c r="G71" s="77"/>
      <c r="H71" s="77"/>
      <c r="I71" s="77"/>
      <c r="J71" s="77"/>
      <c r="K71" s="77"/>
      <c r="L71" s="77"/>
      <c r="M71" s="77"/>
      <c r="N71" s="77"/>
      <c r="O71" s="77"/>
      <c r="P71" s="77"/>
      <c r="Q71" s="77"/>
      <c r="R71" s="78"/>
      <c r="S71" s="5"/>
    </row>
    <row r="72" spans="1:19" s="6" customFormat="1" ht="45" customHeight="1" x14ac:dyDescent="0.25">
      <c r="A72" s="62">
        <v>20</v>
      </c>
      <c r="B72" s="57">
        <v>6</v>
      </c>
      <c r="C72" s="57">
        <v>5</v>
      </c>
      <c r="D72" s="57">
        <v>11</v>
      </c>
      <c r="E72" s="57" t="s">
        <v>169</v>
      </c>
      <c r="F72" s="66" t="s">
        <v>200</v>
      </c>
      <c r="G72" s="57" t="s">
        <v>170</v>
      </c>
      <c r="H72" s="20" t="s">
        <v>137</v>
      </c>
      <c r="I72" s="20">
        <v>1</v>
      </c>
      <c r="J72" s="57" t="s">
        <v>171</v>
      </c>
      <c r="K72" s="69" t="s">
        <v>91</v>
      </c>
      <c r="L72" s="62" t="s">
        <v>41</v>
      </c>
      <c r="M72" s="64">
        <v>7350.5</v>
      </c>
      <c r="N72" s="57"/>
      <c r="O72" s="64">
        <v>6223.5</v>
      </c>
      <c r="P72" s="57"/>
      <c r="Q72" s="57" t="s">
        <v>123</v>
      </c>
      <c r="R72" s="57" t="s">
        <v>124</v>
      </c>
      <c r="S72" s="5"/>
    </row>
    <row r="73" spans="1:19" s="6" customFormat="1" ht="48" customHeight="1" x14ac:dyDescent="0.25">
      <c r="A73" s="72"/>
      <c r="B73" s="68"/>
      <c r="C73" s="68"/>
      <c r="D73" s="68"/>
      <c r="E73" s="68"/>
      <c r="F73" s="79"/>
      <c r="G73" s="68"/>
      <c r="H73" s="20" t="s">
        <v>145</v>
      </c>
      <c r="I73" s="20">
        <v>40</v>
      </c>
      <c r="J73" s="68"/>
      <c r="K73" s="70"/>
      <c r="L73" s="72"/>
      <c r="M73" s="73"/>
      <c r="N73" s="68"/>
      <c r="O73" s="73"/>
      <c r="P73" s="68"/>
      <c r="Q73" s="68"/>
      <c r="R73" s="68"/>
      <c r="S73" s="5"/>
    </row>
    <row r="74" spans="1:19" s="6" customFormat="1" ht="51" customHeight="1" x14ac:dyDescent="0.25">
      <c r="A74" s="72"/>
      <c r="B74" s="68"/>
      <c r="C74" s="68"/>
      <c r="D74" s="68"/>
      <c r="E74" s="68"/>
      <c r="F74" s="79"/>
      <c r="G74" s="68"/>
      <c r="H74" s="20" t="s">
        <v>129</v>
      </c>
      <c r="I74" s="20">
        <v>1</v>
      </c>
      <c r="J74" s="68"/>
      <c r="K74" s="70"/>
      <c r="L74" s="72"/>
      <c r="M74" s="73"/>
      <c r="N74" s="68"/>
      <c r="O74" s="73"/>
      <c r="P74" s="68"/>
      <c r="Q74" s="68"/>
      <c r="R74" s="68"/>
      <c r="S74" s="5"/>
    </row>
    <row r="75" spans="1:19" s="6" customFormat="1" ht="64.5" customHeight="1" x14ac:dyDescent="0.25">
      <c r="A75" s="63"/>
      <c r="B75" s="58"/>
      <c r="C75" s="58"/>
      <c r="D75" s="58"/>
      <c r="E75" s="58"/>
      <c r="F75" s="67"/>
      <c r="G75" s="58"/>
      <c r="H75" s="20" t="s">
        <v>107</v>
      </c>
      <c r="I75" s="20">
        <v>11</v>
      </c>
      <c r="J75" s="58"/>
      <c r="K75" s="71"/>
      <c r="L75" s="63"/>
      <c r="M75" s="65"/>
      <c r="N75" s="58"/>
      <c r="O75" s="65"/>
      <c r="P75" s="58"/>
      <c r="Q75" s="58"/>
      <c r="R75" s="58"/>
      <c r="S75" s="5"/>
    </row>
    <row r="76" spans="1:19" s="6" customFormat="1" ht="119.25" customHeight="1" x14ac:dyDescent="0.25">
      <c r="A76" s="62">
        <v>21</v>
      </c>
      <c r="B76" s="62">
        <v>6</v>
      </c>
      <c r="C76" s="62">
        <v>5</v>
      </c>
      <c r="D76" s="57">
        <v>11</v>
      </c>
      <c r="E76" s="57" t="s">
        <v>172</v>
      </c>
      <c r="F76" s="66" t="s">
        <v>173</v>
      </c>
      <c r="G76" s="57" t="s">
        <v>64</v>
      </c>
      <c r="H76" s="20" t="s">
        <v>70</v>
      </c>
      <c r="I76" s="20">
        <v>1</v>
      </c>
      <c r="J76" s="57" t="s">
        <v>174</v>
      </c>
      <c r="K76" s="57" t="s">
        <v>175</v>
      </c>
      <c r="L76" s="62" t="s">
        <v>41</v>
      </c>
      <c r="M76" s="64">
        <v>19480</v>
      </c>
      <c r="N76" s="57"/>
      <c r="O76" s="64">
        <v>7380</v>
      </c>
      <c r="P76" s="57"/>
      <c r="Q76" s="57" t="s">
        <v>176</v>
      </c>
      <c r="R76" s="57" t="s">
        <v>177</v>
      </c>
      <c r="S76" s="5"/>
    </row>
    <row r="77" spans="1:19" s="6" customFormat="1" ht="99" customHeight="1" x14ac:dyDescent="0.25">
      <c r="A77" s="63"/>
      <c r="B77" s="63"/>
      <c r="C77" s="63"/>
      <c r="D77" s="58"/>
      <c r="E77" s="58"/>
      <c r="F77" s="67"/>
      <c r="G77" s="58"/>
      <c r="H77" s="20" t="s">
        <v>178</v>
      </c>
      <c r="I77" s="20">
        <v>700</v>
      </c>
      <c r="J77" s="58"/>
      <c r="K77" s="58"/>
      <c r="L77" s="63"/>
      <c r="M77" s="65"/>
      <c r="N77" s="58"/>
      <c r="O77" s="65"/>
      <c r="P77" s="58"/>
      <c r="Q77" s="58"/>
      <c r="R77" s="58"/>
      <c r="S77" s="5"/>
    </row>
    <row r="78" spans="1:19" s="9" customFormat="1" x14ac:dyDescent="0.25">
      <c r="J78" s="45"/>
      <c r="M78" s="10"/>
      <c r="N78" s="10"/>
      <c r="O78" s="10"/>
      <c r="P78" s="10"/>
    </row>
    <row r="79" spans="1:19" s="9" customFormat="1" x14ac:dyDescent="0.25">
      <c r="J79" s="45"/>
      <c r="M79" s="59" t="s">
        <v>179</v>
      </c>
      <c r="N79" s="60"/>
      <c r="O79" s="60" t="s">
        <v>180</v>
      </c>
      <c r="P79" s="61"/>
    </row>
    <row r="80" spans="1:19" s="9" customFormat="1" x14ac:dyDescent="0.25">
      <c r="J80" s="45"/>
      <c r="M80" s="11" t="s">
        <v>181</v>
      </c>
      <c r="N80" s="11" t="s">
        <v>182</v>
      </c>
      <c r="O80" s="11" t="s">
        <v>181</v>
      </c>
      <c r="P80" s="11" t="s">
        <v>182</v>
      </c>
    </row>
    <row r="81" spans="10:16" s="9" customFormat="1" x14ac:dyDescent="0.25">
      <c r="J81" s="45"/>
      <c r="L81" s="12" t="s">
        <v>183</v>
      </c>
      <c r="M81" s="13">
        <v>8</v>
      </c>
      <c r="N81" s="12">
        <v>247000</v>
      </c>
      <c r="O81" s="14">
        <v>13</v>
      </c>
      <c r="P81" s="15">
        <v>209841.76</v>
      </c>
    </row>
    <row r="82" spans="10:16" s="9" customFormat="1" x14ac:dyDescent="0.25">
      <c r="J82" s="45"/>
      <c r="L82" s="12" t="s">
        <v>184</v>
      </c>
      <c r="M82" s="13">
        <v>8</v>
      </c>
      <c r="N82" s="12">
        <f>N81</f>
        <v>247000</v>
      </c>
      <c r="O82" s="51">
        <v>12</v>
      </c>
      <c r="P82" s="52">
        <f>P81-O69</f>
        <v>201432.76</v>
      </c>
    </row>
    <row r="83" spans="10:16" s="9" customFormat="1" x14ac:dyDescent="0.25">
      <c r="J83" s="45"/>
      <c r="M83" s="10"/>
      <c r="N83" s="10"/>
      <c r="O83" s="10"/>
      <c r="P83" s="10"/>
    </row>
    <row r="84" spans="10:16" s="9" customFormat="1" x14ac:dyDescent="0.25">
      <c r="J84" s="45"/>
      <c r="M84" s="10"/>
      <c r="N84" s="10"/>
      <c r="O84" s="10"/>
      <c r="P84" s="10"/>
    </row>
    <row r="85" spans="10:16" s="9" customFormat="1" x14ac:dyDescent="0.25">
      <c r="J85" s="45"/>
      <c r="M85" s="10"/>
      <c r="N85" s="10"/>
      <c r="O85" s="10"/>
      <c r="P85" s="10"/>
    </row>
    <row r="86" spans="10:16" s="9" customFormat="1" x14ac:dyDescent="0.25">
      <c r="J86" s="45"/>
      <c r="M86" s="10"/>
      <c r="N86" s="10"/>
      <c r="O86" s="10"/>
      <c r="P86" s="10"/>
    </row>
    <row r="87" spans="10:16" s="9" customFormat="1" x14ac:dyDescent="0.25">
      <c r="J87" s="45"/>
      <c r="M87" s="10"/>
      <c r="N87" s="10"/>
      <c r="O87" s="10"/>
      <c r="P87" s="10"/>
    </row>
    <row r="88" spans="10:16" s="9" customFormat="1" x14ac:dyDescent="0.25">
      <c r="J88" s="45"/>
      <c r="M88" s="10"/>
      <c r="N88" s="10"/>
      <c r="O88" s="10"/>
      <c r="P88" s="10"/>
    </row>
    <row r="89" spans="10:16" s="9" customFormat="1" x14ac:dyDescent="0.25">
      <c r="J89" s="45"/>
      <c r="M89" s="10"/>
      <c r="N89" s="10"/>
      <c r="O89" s="10"/>
      <c r="P89" s="10"/>
    </row>
    <row r="90" spans="10:16" s="9" customFormat="1" x14ac:dyDescent="0.25">
      <c r="J90" s="45"/>
      <c r="M90" s="10"/>
      <c r="N90" s="10"/>
      <c r="O90" s="10"/>
      <c r="P90" s="10"/>
    </row>
    <row r="91" spans="10:16" s="9" customFormat="1" x14ac:dyDescent="0.25">
      <c r="J91" s="45"/>
      <c r="M91" s="10"/>
      <c r="N91" s="10"/>
      <c r="O91" s="10"/>
      <c r="P91" s="10"/>
    </row>
    <row r="92" spans="10:16" s="9" customFormat="1" x14ac:dyDescent="0.25">
      <c r="J92" s="45"/>
      <c r="M92" s="10"/>
      <c r="N92" s="10"/>
      <c r="O92" s="10"/>
      <c r="P92" s="10"/>
    </row>
    <row r="93" spans="10:16" s="9" customFormat="1" x14ac:dyDescent="0.25">
      <c r="J93" s="45"/>
      <c r="M93" s="10"/>
      <c r="N93" s="10"/>
      <c r="O93" s="10"/>
      <c r="P93" s="10"/>
    </row>
    <row r="94" spans="10:16" s="9" customFormat="1" x14ac:dyDescent="0.25">
      <c r="J94" s="45"/>
      <c r="M94" s="10"/>
      <c r="N94" s="10"/>
      <c r="O94" s="10"/>
      <c r="P94" s="10"/>
    </row>
    <row r="95" spans="10:16" s="9" customFormat="1" x14ac:dyDescent="0.25">
      <c r="J95" s="45"/>
      <c r="M95" s="10"/>
      <c r="N95" s="10"/>
      <c r="O95" s="10"/>
      <c r="P95" s="10"/>
    </row>
    <row r="96" spans="10:16" s="9" customFormat="1" x14ac:dyDescent="0.25">
      <c r="J96" s="45"/>
      <c r="M96" s="10"/>
      <c r="N96" s="10"/>
      <c r="O96" s="10"/>
      <c r="P96" s="10"/>
    </row>
    <row r="97" spans="10:16" s="9" customFormat="1" x14ac:dyDescent="0.25">
      <c r="J97" s="45"/>
      <c r="M97" s="10"/>
      <c r="N97" s="10"/>
      <c r="O97" s="10"/>
      <c r="P97" s="10"/>
    </row>
    <row r="98" spans="10:16" s="9" customFormat="1" x14ac:dyDescent="0.25">
      <c r="J98" s="45"/>
      <c r="M98" s="10"/>
      <c r="N98" s="10"/>
      <c r="O98" s="10"/>
      <c r="P98" s="10"/>
    </row>
    <row r="99" spans="10:16" s="9" customFormat="1" x14ac:dyDescent="0.25">
      <c r="J99" s="45"/>
      <c r="M99" s="10"/>
      <c r="N99" s="10"/>
      <c r="O99" s="10"/>
      <c r="P99" s="10"/>
    </row>
    <row r="100" spans="10:16" s="9" customFormat="1" x14ac:dyDescent="0.25">
      <c r="J100" s="45"/>
      <c r="M100" s="10"/>
      <c r="N100" s="10"/>
      <c r="O100" s="10"/>
      <c r="P100" s="10"/>
    </row>
    <row r="101" spans="10:16" s="9" customFormat="1" x14ac:dyDescent="0.25">
      <c r="J101" s="45"/>
      <c r="M101" s="10"/>
      <c r="N101" s="10"/>
      <c r="O101" s="10"/>
      <c r="P101" s="10"/>
    </row>
    <row r="102" spans="10:16" s="9" customFormat="1" x14ac:dyDescent="0.25">
      <c r="J102" s="45"/>
      <c r="M102" s="10"/>
      <c r="N102" s="10"/>
      <c r="O102" s="10"/>
      <c r="P102" s="10"/>
    </row>
    <row r="103" spans="10:16" s="9" customFormat="1" x14ac:dyDescent="0.25">
      <c r="J103" s="45"/>
      <c r="M103" s="10"/>
      <c r="N103" s="10"/>
      <c r="O103" s="10"/>
      <c r="P103" s="10"/>
    </row>
    <row r="104" spans="10:16" s="9" customFormat="1" x14ac:dyDescent="0.25">
      <c r="J104" s="45"/>
      <c r="M104" s="10"/>
      <c r="N104" s="10"/>
      <c r="O104" s="10"/>
      <c r="P104" s="10"/>
    </row>
    <row r="105" spans="10:16" s="9" customFormat="1" x14ac:dyDescent="0.25">
      <c r="J105" s="45"/>
      <c r="M105" s="10"/>
      <c r="N105" s="10"/>
      <c r="O105" s="10"/>
      <c r="P105" s="10"/>
    </row>
    <row r="106" spans="10:16" s="9" customFormat="1" x14ac:dyDescent="0.25">
      <c r="J106" s="45"/>
      <c r="M106" s="10"/>
      <c r="N106" s="10"/>
      <c r="O106" s="10"/>
      <c r="P106" s="10"/>
    </row>
    <row r="107" spans="10:16" s="9" customFormat="1" x14ac:dyDescent="0.25">
      <c r="J107" s="45"/>
      <c r="M107" s="10"/>
      <c r="N107" s="10"/>
      <c r="O107" s="10"/>
      <c r="P107" s="10"/>
    </row>
    <row r="108" spans="10:16" s="9" customFormat="1" x14ac:dyDescent="0.25">
      <c r="J108" s="45"/>
      <c r="M108" s="10"/>
      <c r="N108" s="10"/>
      <c r="O108" s="10"/>
      <c r="P108" s="10"/>
    </row>
    <row r="109" spans="10:16" s="9" customFormat="1" x14ac:dyDescent="0.25">
      <c r="J109" s="45"/>
      <c r="M109" s="10"/>
      <c r="N109" s="10"/>
      <c r="O109" s="10"/>
      <c r="P109" s="10"/>
    </row>
    <row r="110" spans="10:16" s="9" customFormat="1" x14ac:dyDescent="0.25">
      <c r="J110" s="45"/>
      <c r="M110" s="10"/>
      <c r="N110" s="10"/>
      <c r="O110" s="10"/>
      <c r="P110" s="10"/>
    </row>
    <row r="111" spans="10:16" s="9" customFormat="1" x14ac:dyDescent="0.25">
      <c r="J111" s="45"/>
      <c r="M111" s="10"/>
      <c r="N111" s="10"/>
      <c r="O111" s="10"/>
      <c r="P111" s="10"/>
    </row>
    <row r="112" spans="10:16" s="9" customFormat="1" x14ac:dyDescent="0.25">
      <c r="J112" s="45"/>
      <c r="M112" s="10"/>
      <c r="N112" s="10"/>
      <c r="O112" s="10"/>
      <c r="P112" s="10"/>
    </row>
    <row r="113" spans="10:16" s="9" customFormat="1" x14ac:dyDescent="0.25">
      <c r="J113" s="45"/>
      <c r="M113" s="10"/>
      <c r="N113" s="10"/>
      <c r="O113" s="10"/>
      <c r="P113" s="10"/>
    </row>
    <row r="114" spans="10:16" s="9" customFormat="1" x14ac:dyDescent="0.25">
      <c r="J114" s="45"/>
      <c r="M114" s="10"/>
      <c r="N114" s="10"/>
      <c r="O114" s="10"/>
      <c r="P114" s="10"/>
    </row>
    <row r="115" spans="10:16" s="9" customFormat="1" x14ac:dyDescent="0.25">
      <c r="J115" s="45"/>
      <c r="M115" s="10"/>
      <c r="N115" s="10"/>
      <c r="O115" s="10"/>
      <c r="P115" s="10"/>
    </row>
    <row r="116" spans="10:16" s="9" customFormat="1" x14ac:dyDescent="0.25">
      <c r="J116" s="45"/>
      <c r="M116" s="10"/>
      <c r="N116" s="10"/>
      <c r="O116" s="10"/>
      <c r="P116" s="10"/>
    </row>
    <row r="117" spans="10:16" s="9" customFormat="1" x14ac:dyDescent="0.25">
      <c r="J117" s="45"/>
      <c r="M117" s="10"/>
      <c r="N117" s="10"/>
      <c r="O117" s="10"/>
      <c r="P117" s="10"/>
    </row>
    <row r="118" spans="10:16" s="9" customFormat="1" x14ac:dyDescent="0.25">
      <c r="J118" s="45"/>
      <c r="M118" s="10"/>
      <c r="N118" s="10"/>
      <c r="O118" s="10"/>
      <c r="P118" s="10"/>
    </row>
    <row r="119" spans="10:16" s="9" customFormat="1" x14ac:dyDescent="0.25">
      <c r="J119" s="45"/>
      <c r="M119" s="10"/>
      <c r="N119" s="10"/>
      <c r="O119" s="10"/>
      <c r="P119" s="10"/>
    </row>
    <row r="120" spans="10:16" s="9" customFormat="1" x14ac:dyDescent="0.25">
      <c r="J120" s="45"/>
      <c r="M120" s="10"/>
      <c r="N120" s="10"/>
      <c r="O120" s="10"/>
      <c r="P120" s="10"/>
    </row>
    <row r="121" spans="10:16" s="9" customFormat="1" x14ac:dyDescent="0.25">
      <c r="J121" s="45"/>
      <c r="M121" s="10"/>
      <c r="N121" s="10"/>
      <c r="O121" s="10"/>
      <c r="P121" s="10"/>
    </row>
    <row r="122" spans="10:16" s="9" customFormat="1" x14ac:dyDescent="0.25">
      <c r="J122" s="45"/>
      <c r="M122" s="10"/>
      <c r="N122" s="10"/>
      <c r="O122" s="10"/>
      <c r="P122" s="10"/>
    </row>
    <row r="123" spans="10:16" s="9" customFormat="1" x14ac:dyDescent="0.25">
      <c r="J123" s="45"/>
      <c r="M123" s="10"/>
      <c r="N123" s="10"/>
      <c r="O123" s="10"/>
      <c r="P123" s="10"/>
    </row>
    <row r="124" spans="10:16" s="9" customFormat="1" x14ac:dyDescent="0.25">
      <c r="J124" s="45"/>
      <c r="M124" s="10"/>
      <c r="N124" s="10"/>
      <c r="O124" s="10"/>
      <c r="P124" s="10"/>
    </row>
    <row r="125" spans="10:16" s="9" customFormat="1" x14ac:dyDescent="0.25">
      <c r="J125" s="45"/>
      <c r="M125" s="10"/>
      <c r="N125" s="10"/>
      <c r="O125" s="10"/>
      <c r="P125" s="10"/>
    </row>
    <row r="126" spans="10:16" s="9" customFormat="1" x14ac:dyDescent="0.25">
      <c r="J126" s="45"/>
      <c r="M126" s="10"/>
      <c r="N126" s="10"/>
      <c r="O126" s="10"/>
      <c r="P126" s="10"/>
    </row>
    <row r="127" spans="10:16" s="9" customFormat="1" x14ac:dyDescent="0.25">
      <c r="J127" s="45"/>
      <c r="M127" s="10"/>
      <c r="N127" s="10"/>
      <c r="O127" s="10"/>
      <c r="P127" s="10"/>
    </row>
    <row r="128" spans="10:16" s="9" customFormat="1" x14ac:dyDescent="0.25">
      <c r="J128" s="45"/>
      <c r="M128" s="10"/>
      <c r="N128" s="10"/>
      <c r="O128" s="10"/>
      <c r="P128" s="10"/>
    </row>
    <row r="129" spans="10:16" s="9" customFormat="1" x14ac:dyDescent="0.25">
      <c r="J129" s="45"/>
      <c r="M129" s="10"/>
      <c r="N129" s="10"/>
      <c r="O129" s="10"/>
      <c r="P129" s="10"/>
    </row>
    <row r="130" spans="10:16" s="9" customFormat="1" x14ac:dyDescent="0.25">
      <c r="J130" s="45"/>
      <c r="M130" s="10"/>
      <c r="N130" s="10"/>
      <c r="O130" s="10"/>
      <c r="P130" s="10"/>
    </row>
    <row r="131" spans="10:16" s="9" customFormat="1" x14ac:dyDescent="0.25">
      <c r="J131" s="45"/>
      <c r="M131" s="10"/>
      <c r="N131" s="10"/>
      <c r="O131" s="10"/>
      <c r="P131" s="10"/>
    </row>
    <row r="132" spans="10:16" s="9" customFormat="1" x14ac:dyDescent="0.25">
      <c r="J132" s="45"/>
      <c r="M132" s="10"/>
      <c r="N132" s="10"/>
      <c r="O132" s="10"/>
      <c r="P132" s="10"/>
    </row>
    <row r="133" spans="10:16" s="9" customFormat="1" x14ac:dyDescent="0.25">
      <c r="J133" s="45"/>
      <c r="M133" s="10"/>
      <c r="N133" s="10"/>
      <c r="O133" s="10"/>
      <c r="P133" s="10"/>
    </row>
    <row r="134" spans="10:16" s="9" customFormat="1" x14ac:dyDescent="0.25">
      <c r="J134" s="45"/>
      <c r="M134" s="10"/>
      <c r="N134" s="10"/>
      <c r="O134" s="10"/>
      <c r="P134" s="10"/>
    </row>
    <row r="135" spans="10:16" s="9" customFormat="1" x14ac:dyDescent="0.25">
      <c r="J135" s="45"/>
      <c r="M135" s="10"/>
      <c r="N135" s="10"/>
      <c r="O135" s="10"/>
      <c r="P135" s="10"/>
    </row>
    <row r="136" spans="10:16" s="9" customFormat="1" x14ac:dyDescent="0.25">
      <c r="J136" s="45"/>
      <c r="M136" s="10"/>
      <c r="N136" s="10"/>
      <c r="O136" s="10"/>
      <c r="P136" s="10"/>
    </row>
    <row r="137" spans="10:16" s="9" customFormat="1" x14ac:dyDescent="0.25">
      <c r="J137" s="45"/>
      <c r="M137" s="10"/>
      <c r="N137" s="10"/>
      <c r="O137" s="10"/>
      <c r="P137" s="10"/>
    </row>
    <row r="138" spans="10:16" s="9" customFormat="1" x14ac:dyDescent="0.25">
      <c r="J138" s="45"/>
      <c r="M138" s="10"/>
      <c r="N138" s="10"/>
      <c r="O138" s="10"/>
      <c r="P138" s="10"/>
    </row>
    <row r="139" spans="10:16" s="9" customFormat="1" x14ac:dyDescent="0.25">
      <c r="J139" s="45"/>
      <c r="M139" s="10"/>
      <c r="N139" s="10"/>
      <c r="O139" s="10"/>
      <c r="P139" s="10"/>
    </row>
    <row r="140" spans="10:16" s="9" customFormat="1" x14ac:dyDescent="0.25">
      <c r="J140" s="45"/>
      <c r="M140" s="10"/>
      <c r="N140" s="10"/>
      <c r="O140" s="10"/>
      <c r="P140" s="10"/>
    </row>
    <row r="141" spans="10:16" s="9" customFormat="1" x14ac:dyDescent="0.25">
      <c r="J141" s="45"/>
      <c r="M141" s="10"/>
      <c r="N141" s="10"/>
      <c r="O141" s="10"/>
      <c r="P141" s="10"/>
    </row>
    <row r="142" spans="10:16" s="9" customFormat="1" x14ac:dyDescent="0.25">
      <c r="J142" s="45"/>
      <c r="M142" s="10"/>
      <c r="N142" s="10"/>
      <c r="O142" s="10"/>
      <c r="P142" s="10"/>
    </row>
    <row r="143" spans="10:16" s="9" customFormat="1" x14ac:dyDescent="0.25">
      <c r="J143" s="45"/>
      <c r="M143" s="10"/>
      <c r="N143" s="10"/>
      <c r="O143" s="10"/>
      <c r="P143" s="10"/>
    </row>
    <row r="144" spans="10:16" s="9" customFormat="1" x14ac:dyDescent="0.25">
      <c r="J144" s="45"/>
      <c r="M144" s="10"/>
      <c r="N144" s="10"/>
      <c r="O144" s="10"/>
      <c r="P144" s="10"/>
    </row>
    <row r="145" spans="10:16" s="9" customFormat="1" x14ac:dyDescent="0.25">
      <c r="J145" s="45"/>
      <c r="M145" s="10"/>
      <c r="N145" s="10"/>
      <c r="O145" s="10"/>
      <c r="P145" s="10"/>
    </row>
    <row r="146" spans="10:16" s="9" customFormat="1" x14ac:dyDescent="0.25">
      <c r="J146" s="45"/>
      <c r="M146" s="10"/>
      <c r="N146" s="10"/>
      <c r="O146" s="10"/>
      <c r="P146" s="10"/>
    </row>
    <row r="147" spans="10:16" s="9" customFormat="1" x14ac:dyDescent="0.25">
      <c r="J147" s="45"/>
      <c r="M147" s="10"/>
      <c r="N147" s="10"/>
      <c r="O147" s="10"/>
      <c r="P147" s="10"/>
    </row>
    <row r="148" spans="10:16" s="9" customFormat="1" x14ac:dyDescent="0.25">
      <c r="J148" s="45"/>
      <c r="M148" s="10"/>
      <c r="N148" s="10"/>
      <c r="O148" s="10"/>
      <c r="P148" s="10"/>
    </row>
    <row r="149" spans="10:16" s="9" customFormat="1" x14ac:dyDescent="0.25">
      <c r="J149" s="45"/>
      <c r="M149" s="10"/>
      <c r="N149" s="10"/>
      <c r="O149" s="10"/>
      <c r="P149" s="10"/>
    </row>
    <row r="150" spans="10:16" s="9" customFormat="1" x14ac:dyDescent="0.25">
      <c r="J150" s="45"/>
      <c r="M150" s="10"/>
      <c r="N150" s="10"/>
      <c r="O150" s="10"/>
      <c r="P150" s="10"/>
    </row>
    <row r="151" spans="10:16" s="9" customFormat="1" x14ac:dyDescent="0.25">
      <c r="J151" s="45"/>
      <c r="M151" s="10"/>
      <c r="N151" s="10"/>
      <c r="O151" s="10"/>
      <c r="P151" s="10"/>
    </row>
    <row r="152" spans="10:16" s="9" customFormat="1" x14ac:dyDescent="0.25">
      <c r="J152" s="45"/>
      <c r="M152" s="10"/>
      <c r="N152" s="10"/>
      <c r="O152" s="10"/>
      <c r="P152" s="10"/>
    </row>
    <row r="153" spans="10:16" s="9" customFormat="1" x14ac:dyDescent="0.25">
      <c r="J153" s="45"/>
      <c r="M153" s="10"/>
      <c r="N153" s="10"/>
      <c r="O153" s="10"/>
      <c r="P153" s="10"/>
    </row>
    <row r="154" spans="10:16" s="9" customFormat="1" x14ac:dyDescent="0.25">
      <c r="J154" s="45"/>
      <c r="M154" s="10"/>
      <c r="N154" s="10"/>
      <c r="O154" s="10"/>
      <c r="P154" s="10"/>
    </row>
    <row r="155" spans="10:16" s="9" customFormat="1" x14ac:dyDescent="0.25">
      <c r="J155" s="45"/>
      <c r="M155" s="10"/>
      <c r="N155" s="10"/>
      <c r="O155" s="10"/>
      <c r="P155" s="10"/>
    </row>
    <row r="156" spans="10:16" s="9" customFormat="1" x14ac:dyDescent="0.25">
      <c r="J156" s="45"/>
      <c r="M156" s="10"/>
      <c r="N156" s="10"/>
      <c r="O156" s="10"/>
      <c r="P156" s="10"/>
    </row>
    <row r="157" spans="10:16" s="9" customFormat="1" x14ac:dyDescent="0.25">
      <c r="J157" s="45"/>
      <c r="M157" s="10"/>
      <c r="N157" s="10"/>
      <c r="O157" s="10"/>
      <c r="P157" s="10"/>
    </row>
    <row r="158" spans="10:16" s="9" customFormat="1" x14ac:dyDescent="0.25">
      <c r="J158" s="45"/>
      <c r="M158" s="10"/>
      <c r="N158" s="10"/>
      <c r="O158" s="10"/>
      <c r="P158" s="10"/>
    </row>
    <row r="159" spans="10:16" s="9" customFormat="1" x14ac:dyDescent="0.25">
      <c r="J159" s="45"/>
      <c r="M159" s="10"/>
      <c r="N159" s="10"/>
      <c r="O159" s="10"/>
      <c r="P159" s="10"/>
    </row>
    <row r="160" spans="10:16" s="9" customFormat="1" x14ac:dyDescent="0.25">
      <c r="J160" s="45"/>
      <c r="M160" s="10"/>
      <c r="N160" s="10"/>
      <c r="O160" s="10"/>
      <c r="P160" s="10"/>
    </row>
    <row r="161" spans="10:16" s="9" customFormat="1" x14ac:dyDescent="0.25">
      <c r="J161" s="45"/>
      <c r="M161" s="10"/>
      <c r="N161" s="10"/>
      <c r="O161" s="10"/>
      <c r="P161" s="10"/>
    </row>
    <row r="162" spans="10:16" s="9" customFormat="1" x14ac:dyDescent="0.25">
      <c r="J162" s="45"/>
      <c r="M162" s="10"/>
      <c r="N162" s="10"/>
      <c r="O162" s="10"/>
      <c r="P162" s="10"/>
    </row>
    <row r="163" spans="10:16" s="9" customFormat="1" x14ac:dyDescent="0.25">
      <c r="J163" s="45"/>
      <c r="M163" s="10"/>
      <c r="N163" s="10"/>
      <c r="O163" s="10"/>
      <c r="P163" s="10"/>
    </row>
    <row r="164" spans="10:16" s="9" customFormat="1" x14ac:dyDescent="0.25">
      <c r="J164" s="45"/>
      <c r="M164" s="10"/>
      <c r="N164" s="10"/>
      <c r="O164" s="10"/>
      <c r="P164" s="10"/>
    </row>
    <row r="165" spans="10:16" s="9" customFormat="1" x14ac:dyDescent="0.25">
      <c r="J165" s="45"/>
      <c r="M165" s="10"/>
      <c r="N165" s="10"/>
      <c r="O165" s="10"/>
      <c r="P165" s="10"/>
    </row>
    <row r="166" spans="10:16" s="9" customFormat="1" x14ac:dyDescent="0.25">
      <c r="J166" s="45"/>
      <c r="M166" s="10"/>
      <c r="N166" s="10"/>
      <c r="O166" s="10"/>
      <c r="P166" s="10"/>
    </row>
    <row r="167" spans="10:16" s="9" customFormat="1" x14ac:dyDescent="0.25">
      <c r="J167" s="45"/>
      <c r="M167" s="10"/>
      <c r="N167" s="10"/>
      <c r="O167" s="10"/>
      <c r="P167" s="10"/>
    </row>
    <row r="168" spans="10:16" s="9" customFormat="1" x14ac:dyDescent="0.25">
      <c r="J168" s="45"/>
      <c r="M168" s="10"/>
      <c r="N168" s="10"/>
      <c r="O168" s="10"/>
      <c r="P168" s="10"/>
    </row>
    <row r="169" spans="10:16" s="9" customFormat="1" x14ac:dyDescent="0.25">
      <c r="J169" s="45"/>
      <c r="M169" s="10"/>
      <c r="N169" s="10"/>
      <c r="O169" s="10"/>
      <c r="P169" s="10"/>
    </row>
    <row r="170" spans="10:16" s="9" customFormat="1" x14ac:dyDescent="0.25">
      <c r="J170" s="45"/>
      <c r="M170" s="10"/>
      <c r="N170" s="10"/>
      <c r="O170" s="10"/>
      <c r="P170" s="10"/>
    </row>
    <row r="171" spans="10:16" s="9" customFormat="1" x14ac:dyDescent="0.25">
      <c r="J171" s="45"/>
      <c r="M171" s="10"/>
      <c r="N171" s="10"/>
      <c r="O171" s="10"/>
      <c r="P171" s="10"/>
    </row>
    <row r="172" spans="10:16" s="9" customFormat="1" x14ac:dyDescent="0.25">
      <c r="J172" s="45"/>
      <c r="M172" s="10"/>
      <c r="N172" s="10"/>
      <c r="O172" s="10"/>
      <c r="P172" s="10"/>
    </row>
    <row r="173" spans="10:16" s="9" customFormat="1" x14ac:dyDescent="0.25">
      <c r="J173" s="45"/>
      <c r="M173" s="10"/>
      <c r="N173" s="10"/>
      <c r="O173" s="10"/>
      <c r="P173" s="10"/>
    </row>
    <row r="174" spans="10:16" s="9" customFormat="1" x14ac:dyDescent="0.25">
      <c r="J174" s="45"/>
      <c r="M174" s="10"/>
      <c r="N174" s="10"/>
      <c r="O174" s="10"/>
      <c r="P174" s="10"/>
    </row>
    <row r="175" spans="10:16" s="9" customFormat="1" x14ac:dyDescent="0.25">
      <c r="J175" s="45"/>
      <c r="M175" s="10"/>
      <c r="N175" s="10"/>
      <c r="O175" s="10"/>
      <c r="P175" s="10"/>
    </row>
    <row r="176" spans="10:16" s="9" customFormat="1" x14ac:dyDescent="0.25">
      <c r="J176" s="45"/>
      <c r="M176" s="10"/>
      <c r="N176" s="10"/>
      <c r="O176" s="10"/>
      <c r="P176" s="10"/>
    </row>
    <row r="177" spans="10:16" s="9" customFormat="1" x14ac:dyDescent="0.25">
      <c r="J177" s="45"/>
      <c r="M177" s="10"/>
      <c r="N177" s="10"/>
      <c r="O177" s="10"/>
      <c r="P177" s="10"/>
    </row>
    <row r="178" spans="10:16" s="9" customFormat="1" x14ac:dyDescent="0.25">
      <c r="J178" s="45"/>
      <c r="M178" s="10"/>
      <c r="N178" s="10"/>
      <c r="O178" s="10"/>
      <c r="P178" s="10"/>
    </row>
    <row r="179" spans="10:16" s="9" customFormat="1" x14ac:dyDescent="0.25">
      <c r="J179" s="45"/>
      <c r="M179" s="10"/>
      <c r="N179" s="10"/>
      <c r="O179" s="10"/>
      <c r="P179" s="10"/>
    </row>
    <row r="180" spans="10:16" s="9" customFormat="1" x14ac:dyDescent="0.25">
      <c r="J180" s="45"/>
      <c r="M180" s="10"/>
      <c r="N180" s="10"/>
      <c r="O180" s="10"/>
      <c r="P180" s="10"/>
    </row>
    <row r="181" spans="10:16" s="9" customFormat="1" x14ac:dyDescent="0.25">
      <c r="J181" s="45"/>
      <c r="M181" s="10"/>
      <c r="N181" s="10"/>
      <c r="O181" s="10"/>
      <c r="P181" s="10"/>
    </row>
    <row r="182" spans="10:16" s="9" customFormat="1" x14ac:dyDescent="0.25">
      <c r="J182" s="45"/>
      <c r="M182" s="10"/>
      <c r="N182" s="10"/>
      <c r="O182" s="10"/>
      <c r="P182" s="10"/>
    </row>
    <row r="183" spans="10:16" s="9" customFormat="1" x14ac:dyDescent="0.25">
      <c r="J183" s="45"/>
      <c r="M183" s="10"/>
      <c r="N183" s="10"/>
      <c r="O183" s="10"/>
      <c r="P183" s="10"/>
    </row>
    <row r="184" spans="10:16" s="9" customFormat="1" x14ac:dyDescent="0.25">
      <c r="J184" s="45"/>
      <c r="M184" s="10"/>
      <c r="N184" s="10"/>
      <c r="O184" s="10"/>
      <c r="P184" s="10"/>
    </row>
    <row r="185" spans="10:16" s="9" customFormat="1" x14ac:dyDescent="0.25">
      <c r="J185" s="45"/>
      <c r="M185" s="10"/>
      <c r="N185" s="10"/>
      <c r="O185" s="10"/>
      <c r="P185" s="10"/>
    </row>
    <row r="186" spans="10:16" s="9" customFormat="1" x14ac:dyDescent="0.25">
      <c r="J186" s="45"/>
      <c r="M186" s="10"/>
      <c r="N186" s="10"/>
      <c r="O186" s="10"/>
      <c r="P186" s="10"/>
    </row>
    <row r="187" spans="10:16" s="9" customFormat="1" x14ac:dyDescent="0.25">
      <c r="J187" s="45"/>
      <c r="M187" s="10"/>
      <c r="N187" s="10"/>
      <c r="O187" s="10"/>
      <c r="P187" s="10"/>
    </row>
    <row r="188" spans="10:16" s="9" customFormat="1" x14ac:dyDescent="0.25">
      <c r="J188" s="45"/>
      <c r="M188" s="10"/>
      <c r="N188" s="10"/>
      <c r="O188" s="10"/>
      <c r="P188" s="10"/>
    </row>
    <row r="189" spans="10:16" s="9" customFormat="1" x14ac:dyDescent="0.25">
      <c r="J189" s="45"/>
      <c r="M189" s="10"/>
      <c r="N189" s="10"/>
      <c r="O189" s="10"/>
      <c r="P189" s="10"/>
    </row>
    <row r="190" spans="10:16" s="9" customFormat="1" x14ac:dyDescent="0.25">
      <c r="J190" s="45"/>
      <c r="M190" s="10"/>
      <c r="N190" s="10"/>
      <c r="O190" s="10"/>
      <c r="P190" s="10"/>
    </row>
    <row r="191" spans="10:16" s="9" customFormat="1" x14ac:dyDescent="0.25">
      <c r="J191" s="45"/>
      <c r="M191" s="10"/>
      <c r="N191" s="10"/>
      <c r="O191" s="10"/>
      <c r="P191" s="10"/>
    </row>
    <row r="192" spans="10:16" s="9" customFormat="1" x14ac:dyDescent="0.25">
      <c r="J192" s="45"/>
      <c r="M192" s="10"/>
      <c r="N192" s="10"/>
      <c r="O192" s="10"/>
      <c r="P192" s="10"/>
    </row>
    <row r="193" spans="10:16" s="9" customFormat="1" x14ac:dyDescent="0.25">
      <c r="J193" s="45"/>
      <c r="M193" s="10"/>
      <c r="N193" s="10"/>
      <c r="O193" s="10"/>
      <c r="P193" s="10"/>
    </row>
    <row r="194" spans="10:16" s="9" customFormat="1" x14ac:dyDescent="0.25">
      <c r="J194" s="45"/>
      <c r="M194" s="10"/>
      <c r="N194" s="10"/>
      <c r="O194" s="10"/>
      <c r="P194" s="10"/>
    </row>
    <row r="195" spans="10:16" s="9" customFormat="1" x14ac:dyDescent="0.25">
      <c r="J195" s="45"/>
      <c r="M195" s="10"/>
      <c r="N195" s="10"/>
      <c r="O195" s="10"/>
      <c r="P195" s="10"/>
    </row>
    <row r="196" spans="10:16" s="9" customFormat="1" x14ac:dyDescent="0.25">
      <c r="J196" s="45"/>
      <c r="M196" s="10"/>
      <c r="N196" s="10"/>
      <c r="O196" s="10"/>
      <c r="P196" s="10"/>
    </row>
    <row r="197" spans="10:16" s="9" customFormat="1" x14ac:dyDescent="0.25">
      <c r="J197" s="45"/>
      <c r="M197" s="10"/>
      <c r="N197" s="10"/>
      <c r="O197" s="10"/>
      <c r="P197" s="10"/>
    </row>
    <row r="198" spans="10:16" s="9" customFormat="1" x14ac:dyDescent="0.25">
      <c r="J198" s="45"/>
      <c r="M198" s="10"/>
      <c r="N198" s="10"/>
      <c r="O198" s="10"/>
      <c r="P198" s="10"/>
    </row>
    <row r="199" spans="10:16" s="9" customFormat="1" x14ac:dyDescent="0.25">
      <c r="J199" s="45"/>
      <c r="M199" s="10"/>
      <c r="N199" s="10"/>
      <c r="O199" s="10"/>
      <c r="P199" s="10"/>
    </row>
    <row r="200" spans="10:16" s="9" customFormat="1" x14ac:dyDescent="0.25">
      <c r="J200" s="45"/>
      <c r="M200" s="10"/>
      <c r="N200" s="10"/>
      <c r="O200" s="10"/>
      <c r="P200" s="10"/>
    </row>
    <row r="201" spans="10:16" s="9" customFormat="1" x14ac:dyDescent="0.25">
      <c r="J201" s="45"/>
      <c r="M201" s="10"/>
      <c r="N201" s="10"/>
      <c r="O201" s="10"/>
      <c r="P201" s="10"/>
    </row>
    <row r="202" spans="10:16" s="9" customFormat="1" x14ac:dyDescent="0.25">
      <c r="J202" s="45"/>
      <c r="M202" s="10"/>
      <c r="N202" s="10"/>
      <c r="O202" s="10"/>
      <c r="P202" s="10"/>
    </row>
    <row r="203" spans="10:16" s="9" customFormat="1" x14ac:dyDescent="0.25">
      <c r="J203" s="45"/>
      <c r="M203" s="10"/>
      <c r="N203" s="10"/>
      <c r="O203" s="10"/>
      <c r="P203" s="10"/>
    </row>
    <row r="204" spans="10:16" s="9" customFormat="1" x14ac:dyDescent="0.25">
      <c r="J204" s="45"/>
      <c r="M204" s="10"/>
      <c r="N204" s="10"/>
      <c r="O204" s="10"/>
      <c r="P204" s="10"/>
    </row>
    <row r="205" spans="10:16" s="9" customFormat="1" x14ac:dyDescent="0.25">
      <c r="J205" s="45"/>
      <c r="M205" s="10"/>
      <c r="N205" s="10"/>
      <c r="O205" s="10"/>
      <c r="P205" s="10"/>
    </row>
    <row r="206" spans="10:16" s="9" customFormat="1" x14ac:dyDescent="0.25">
      <c r="J206" s="45"/>
      <c r="M206" s="10"/>
      <c r="N206" s="10"/>
      <c r="O206" s="10"/>
      <c r="P206" s="10"/>
    </row>
    <row r="207" spans="10:16" s="9" customFormat="1" x14ac:dyDescent="0.25">
      <c r="J207" s="45"/>
      <c r="M207" s="10"/>
      <c r="N207" s="10"/>
      <c r="O207" s="10"/>
      <c r="P207" s="10"/>
    </row>
    <row r="208" spans="10:16" s="9" customFormat="1" x14ac:dyDescent="0.25">
      <c r="J208" s="45"/>
      <c r="M208" s="10"/>
      <c r="N208" s="10"/>
      <c r="O208" s="10"/>
      <c r="P208" s="10"/>
    </row>
    <row r="209" spans="10:16" s="9" customFormat="1" x14ac:dyDescent="0.25">
      <c r="J209" s="45"/>
      <c r="M209" s="10"/>
      <c r="N209" s="10"/>
      <c r="O209" s="10"/>
      <c r="P209" s="10"/>
    </row>
    <row r="210" spans="10:16" s="9" customFormat="1" x14ac:dyDescent="0.25">
      <c r="J210" s="45"/>
      <c r="M210" s="10"/>
      <c r="N210" s="10"/>
      <c r="O210" s="10"/>
      <c r="P210" s="10"/>
    </row>
    <row r="211" spans="10:16" s="9" customFormat="1" x14ac:dyDescent="0.25">
      <c r="J211" s="45"/>
      <c r="M211" s="10"/>
      <c r="N211" s="10"/>
      <c r="O211" s="10"/>
      <c r="P211" s="10"/>
    </row>
    <row r="212" spans="10:16" s="9" customFormat="1" x14ac:dyDescent="0.25">
      <c r="J212" s="45"/>
      <c r="M212" s="10"/>
      <c r="N212" s="10"/>
      <c r="O212" s="10"/>
      <c r="P212" s="10"/>
    </row>
    <row r="213" spans="10:16" s="9" customFormat="1" x14ac:dyDescent="0.25">
      <c r="J213" s="45"/>
      <c r="M213" s="10"/>
      <c r="N213" s="10"/>
      <c r="O213" s="10"/>
      <c r="P213" s="10"/>
    </row>
    <row r="214" spans="10:16" s="9" customFormat="1" x14ac:dyDescent="0.25">
      <c r="J214" s="45"/>
      <c r="L214"/>
      <c r="M214" s="10"/>
      <c r="N214" s="10"/>
      <c r="O214" s="10"/>
      <c r="P214" s="10"/>
    </row>
  </sheetData>
  <mergeCells count="296">
    <mergeCell ref="O1:R1"/>
    <mergeCell ref="A66:R66"/>
    <mergeCell ref="D67:D68"/>
    <mergeCell ref="E67:E68"/>
    <mergeCell ref="F67:F68"/>
    <mergeCell ref="G67:G68"/>
    <mergeCell ref="J67:J68"/>
    <mergeCell ref="K67:K68"/>
    <mergeCell ref="L67:L68"/>
    <mergeCell ref="M67:M68"/>
    <mergeCell ref="N67:N68"/>
    <mergeCell ref="O67:O68"/>
    <mergeCell ref="P67:P68"/>
    <mergeCell ref="Q67:Q68"/>
    <mergeCell ref="R67:R68"/>
    <mergeCell ref="A67:A68"/>
    <mergeCell ref="B67:B68"/>
    <mergeCell ref="C67:C68"/>
    <mergeCell ref="A23:A24"/>
    <mergeCell ref="B23:B24"/>
    <mergeCell ref="C23:C24"/>
    <mergeCell ref="A2:A3"/>
    <mergeCell ref="B2:B3"/>
    <mergeCell ref="C2:C3"/>
    <mergeCell ref="R7:R8"/>
    <mergeCell ref="K23:K24"/>
    <mergeCell ref="C18:C19"/>
    <mergeCell ref="A22:R22"/>
    <mergeCell ref="A18:A19"/>
    <mergeCell ref="B18:B19"/>
    <mergeCell ref="Q2:Q3"/>
    <mergeCell ref="R2:R3"/>
    <mergeCell ref="A5:A6"/>
    <mergeCell ref="B5:B6"/>
    <mergeCell ref="C5:C6"/>
    <mergeCell ref="D5:D6"/>
    <mergeCell ref="E5:E6"/>
    <mergeCell ref="F5:F6"/>
    <mergeCell ref="G5:G6"/>
    <mergeCell ref="J5:J6"/>
    <mergeCell ref="G2:G3"/>
    <mergeCell ref="H2:I2"/>
    <mergeCell ref="J2:J3"/>
    <mergeCell ref="K2:L2"/>
    <mergeCell ref="M2:N2"/>
    <mergeCell ref="O2:P2"/>
    <mergeCell ref="Q5:Q6"/>
    <mergeCell ref="R5:R6"/>
    <mergeCell ref="R18:R19"/>
    <mergeCell ref="L18:L19"/>
    <mergeCell ref="M18:M19"/>
    <mergeCell ref="A7:A8"/>
    <mergeCell ref="B7:B8"/>
    <mergeCell ref="C7:C8"/>
    <mergeCell ref="P23:P24"/>
    <mergeCell ref="Q23:Q24"/>
    <mergeCell ref="D2:D3"/>
    <mergeCell ref="E2:E3"/>
    <mergeCell ref="F2:F3"/>
    <mergeCell ref="D7:D8"/>
    <mergeCell ref="E7:E8"/>
    <mergeCell ref="F7:F8"/>
    <mergeCell ref="G7:G8"/>
    <mergeCell ref="A9:R9"/>
    <mergeCell ref="J7:J8"/>
    <mergeCell ref="K7:K8"/>
    <mergeCell ref="L7:L8"/>
    <mergeCell ref="M7:M8"/>
    <mergeCell ref="N7:N8"/>
    <mergeCell ref="O7:O8"/>
    <mergeCell ref="P7:P8"/>
    <mergeCell ref="Q7:Q8"/>
    <mergeCell ref="D23:D24"/>
    <mergeCell ref="E23:E24"/>
    <mergeCell ref="F23:F24"/>
    <mergeCell ref="G23:G24"/>
    <mergeCell ref="J23:J24"/>
    <mergeCell ref="K18:K19"/>
    <mergeCell ref="M23:M24"/>
    <mergeCell ref="N5:N6"/>
    <mergeCell ref="O5:O6"/>
    <mergeCell ref="D18:D19"/>
    <mergeCell ref="E18:E19"/>
    <mergeCell ref="F18:F19"/>
    <mergeCell ref="G18:G19"/>
    <mergeCell ref="J18:J19"/>
    <mergeCell ref="N23:N24"/>
    <mergeCell ref="O23:O24"/>
    <mergeCell ref="A16:R16"/>
    <mergeCell ref="N18:N19"/>
    <mergeCell ref="O18:O19"/>
    <mergeCell ref="P18:P19"/>
    <mergeCell ref="L5:L6"/>
    <mergeCell ref="A12:R12"/>
    <mergeCell ref="P5:P6"/>
    <mergeCell ref="Q18:Q19"/>
    <mergeCell ref="R23:R24"/>
    <mergeCell ref="L23:L24"/>
    <mergeCell ref="M5:M6"/>
    <mergeCell ref="K5:K6"/>
    <mergeCell ref="Q25:Q28"/>
    <mergeCell ref="R25:R28"/>
    <mergeCell ref="A29:A36"/>
    <mergeCell ref="B29:B36"/>
    <mergeCell ref="C29:C36"/>
    <mergeCell ref="D29:D36"/>
    <mergeCell ref="E29:E36"/>
    <mergeCell ref="F29:F36"/>
    <mergeCell ref="G29:G36"/>
    <mergeCell ref="J29:J36"/>
    <mergeCell ref="K25:K28"/>
    <mergeCell ref="L25:L28"/>
    <mergeCell ref="M25:M28"/>
    <mergeCell ref="N25:N28"/>
    <mergeCell ref="O25:O28"/>
    <mergeCell ref="P25:P28"/>
    <mergeCell ref="Q29:Q36"/>
    <mergeCell ref="R29:R36"/>
    <mergeCell ref="A25:A28"/>
    <mergeCell ref="B25:B28"/>
    <mergeCell ref="C25:C28"/>
    <mergeCell ref="A37:A41"/>
    <mergeCell ref="B37:B41"/>
    <mergeCell ref="C37:C41"/>
    <mergeCell ref="D37:D41"/>
    <mergeCell ref="E37:E41"/>
    <mergeCell ref="F37:F41"/>
    <mergeCell ref="G37:G41"/>
    <mergeCell ref="K29:K36"/>
    <mergeCell ref="D25:D28"/>
    <mergeCell ref="E25:E28"/>
    <mergeCell ref="F25:F28"/>
    <mergeCell ref="G25:G28"/>
    <mergeCell ref="J25:J28"/>
    <mergeCell ref="L29:L36"/>
    <mergeCell ref="L37:L41"/>
    <mergeCell ref="J37:J41"/>
    <mergeCell ref="K37:K41"/>
    <mergeCell ref="S32:S35"/>
    <mergeCell ref="M29:M36"/>
    <mergeCell ref="N29:N36"/>
    <mergeCell ref="O29:O36"/>
    <mergeCell ref="P29:P36"/>
    <mergeCell ref="P37:P41"/>
    <mergeCell ref="Q37:Q41"/>
    <mergeCell ref="R37:R41"/>
    <mergeCell ref="M37:M41"/>
    <mergeCell ref="N37:N41"/>
    <mergeCell ref="O37:O41"/>
    <mergeCell ref="A47:A50"/>
    <mergeCell ref="B47:B50"/>
    <mergeCell ref="C47:C50"/>
    <mergeCell ref="D47:D50"/>
    <mergeCell ref="E47:E50"/>
    <mergeCell ref="F47:F50"/>
    <mergeCell ref="G47:G50"/>
    <mergeCell ref="J42:J46"/>
    <mergeCell ref="K42:K46"/>
    <mergeCell ref="A42:A46"/>
    <mergeCell ref="B42:B46"/>
    <mergeCell ref="C42:C46"/>
    <mergeCell ref="D42:D46"/>
    <mergeCell ref="E42:E46"/>
    <mergeCell ref="F42:F46"/>
    <mergeCell ref="G42:G46"/>
    <mergeCell ref="J47:J50"/>
    <mergeCell ref="K47:K50"/>
    <mergeCell ref="N42:N46"/>
    <mergeCell ref="O42:O46"/>
    <mergeCell ref="P47:P50"/>
    <mergeCell ref="Q47:Q50"/>
    <mergeCell ref="R47:R50"/>
    <mergeCell ref="L47:L50"/>
    <mergeCell ref="M47:M50"/>
    <mergeCell ref="N47:N50"/>
    <mergeCell ref="O47:O50"/>
    <mergeCell ref="P42:P46"/>
    <mergeCell ref="Q42:Q46"/>
    <mergeCell ref="R42:R46"/>
    <mergeCell ref="L42:L46"/>
    <mergeCell ref="M42:M46"/>
    <mergeCell ref="P51:P52"/>
    <mergeCell ref="Q51:Q52"/>
    <mergeCell ref="R51:R52"/>
    <mergeCell ref="A53:A56"/>
    <mergeCell ref="B53:B56"/>
    <mergeCell ref="C53:C56"/>
    <mergeCell ref="D53:D56"/>
    <mergeCell ref="E53:E56"/>
    <mergeCell ref="F53:F56"/>
    <mergeCell ref="G53:G56"/>
    <mergeCell ref="J53:J56"/>
    <mergeCell ref="K53:K56"/>
    <mergeCell ref="Q53:Q56"/>
    <mergeCell ref="R53:R56"/>
    <mergeCell ref="L53:L56"/>
    <mergeCell ref="M53:M56"/>
    <mergeCell ref="N53:N56"/>
    <mergeCell ref="L51:L52"/>
    <mergeCell ref="M51:M52"/>
    <mergeCell ref="N51:N52"/>
    <mergeCell ref="O51:O52"/>
    <mergeCell ref="P53:P56"/>
    <mergeCell ref="A51:A52"/>
    <mergeCell ref="B51:B52"/>
    <mergeCell ref="A59:A63"/>
    <mergeCell ref="B59:B63"/>
    <mergeCell ref="C59:C63"/>
    <mergeCell ref="D59:D63"/>
    <mergeCell ref="E59:E63"/>
    <mergeCell ref="F59:F63"/>
    <mergeCell ref="G59:G63"/>
    <mergeCell ref="J57:J58"/>
    <mergeCell ref="K57:K58"/>
    <mergeCell ref="J59:J63"/>
    <mergeCell ref="K59:K63"/>
    <mergeCell ref="A57:A58"/>
    <mergeCell ref="B57:B58"/>
    <mergeCell ref="C51:C52"/>
    <mergeCell ref="D51:D52"/>
    <mergeCell ref="E51:E52"/>
    <mergeCell ref="F51:F52"/>
    <mergeCell ref="G51:G52"/>
    <mergeCell ref="O53:O56"/>
    <mergeCell ref="J51:J52"/>
    <mergeCell ref="K51:K52"/>
    <mergeCell ref="C57:C58"/>
    <mergeCell ref="D57:D58"/>
    <mergeCell ref="E57:E58"/>
    <mergeCell ref="F57:F58"/>
    <mergeCell ref="G57:G58"/>
    <mergeCell ref="P69:P70"/>
    <mergeCell ref="L59:L63"/>
    <mergeCell ref="M59:M63"/>
    <mergeCell ref="N59:N63"/>
    <mergeCell ref="O59:O63"/>
    <mergeCell ref="Q57:Q58"/>
    <mergeCell ref="R57:R58"/>
    <mergeCell ref="L57:L58"/>
    <mergeCell ref="M57:M58"/>
    <mergeCell ref="N57:N58"/>
    <mergeCell ref="O57:O58"/>
    <mergeCell ref="P59:P63"/>
    <mergeCell ref="Q59:Q63"/>
    <mergeCell ref="Q69:Q70"/>
    <mergeCell ref="R69:R70"/>
    <mergeCell ref="L69:L70"/>
    <mergeCell ref="M69:M70"/>
    <mergeCell ref="N69:N70"/>
    <mergeCell ref="O69:O70"/>
    <mergeCell ref="R59:R63"/>
    <mergeCell ref="P57:P58"/>
    <mergeCell ref="P72:P75"/>
    <mergeCell ref="Q72:Q75"/>
    <mergeCell ref="R72:R75"/>
    <mergeCell ref="L72:L75"/>
    <mergeCell ref="M72:M75"/>
    <mergeCell ref="N72:N75"/>
    <mergeCell ref="O72:O75"/>
    <mergeCell ref="A69:A70"/>
    <mergeCell ref="E71:R71"/>
    <mergeCell ref="A72:A75"/>
    <mergeCell ref="B72:B75"/>
    <mergeCell ref="C72:C75"/>
    <mergeCell ref="D72:D75"/>
    <mergeCell ref="E72:E75"/>
    <mergeCell ref="F72:F75"/>
    <mergeCell ref="G72:G75"/>
    <mergeCell ref="J69:J70"/>
    <mergeCell ref="K69:K70"/>
    <mergeCell ref="B69:B70"/>
    <mergeCell ref="C69:C70"/>
    <mergeCell ref="D69:D70"/>
    <mergeCell ref="E69:E70"/>
    <mergeCell ref="F69:F70"/>
    <mergeCell ref="G69:G70"/>
    <mergeCell ref="A76:A77"/>
    <mergeCell ref="B76:B77"/>
    <mergeCell ref="C76:C77"/>
    <mergeCell ref="D76:D77"/>
    <mergeCell ref="E76:E77"/>
    <mergeCell ref="F76:F77"/>
    <mergeCell ref="G76:G77"/>
    <mergeCell ref="J72:J75"/>
    <mergeCell ref="K72:K75"/>
    <mergeCell ref="P76:P77"/>
    <mergeCell ref="Q76:Q77"/>
    <mergeCell ref="R76:R77"/>
    <mergeCell ref="M79:N79"/>
    <mergeCell ref="O79:P79"/>
    <mergeCell ref="J76:J77"/>
    <mergeCell ref="K76:K77"/>
    <mergeCell ref="L76:L77"/>
    <mergeCell ref="M76:M77"/>
    <mergeCell ref="N76:N77"/>
    <mergeCell ref="O76:O77"/>
  </mergeCells>
  <printOptions horizontalCentered="1"/>
  <pageMargins left="0.11811023622047245" right="0.11811023622047245" top="0.19685039370078741" bottom="0.19685039370078741" header="0.11811023622047245" footer="0.11811023622047245"/>
  <pageSetup paperSize="8" scale="58" fitToHeight="0" orientation="landscape" r:id="rId1"/>
  <rowBreaks count="3" manualBreakCount="3">
    <brk id="19" max="18" man="1"/>
    <brk id="50" max="16383" man="1"/>
    <brk id="66" max="16383" man="1"/>
  </rowBreaks>
  <ignoredErrors>
    <ignoredError sqref="I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Opolska JR</vt:lpstr>
      <vt:lpstr>'Opolska JR'!Tytuły_wydruku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dc:creator>
  <cp:lastModifiedBy>Adela Kozina</cp:lastModifiedBy>
  <cp:lastPrinted>2018-09-18T12:13:13Z</cp:lastPrinted>
  <dcterms:created xsi:type="dcterms:W3CDTF">2018-09-04T08:53:27Z</dcterms:created>
  <dcterms:modified xsi:type="dcterms:W3CDTF">2018-09-20T05:13:30Z</dcterms:modified>
</cp:coreProperties>
</file>